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356" yWindow="65416" windowWidth="9690" windowHeight="7290" tabRatio="851" activeTab="0"/>
  </bookViews>
  <sheets>
    <sheet name="01 PSW" sheetId="1" r:id="rId1"/>
    <sheet name="09 PRODUCTION FLOW DIAGRAM" sheetId="2" r:id="rId2"/>
    <sheet name="10 FMEA " sheetId="3" r:id="rId3"/>
    <sheet name="11 CONTROL PLAN" sheetId="4" r:id="rId4"/>
    <sheet name="CONTAINMENT CONTROL PLAN" sheetId="5" r:id="rId5"/>
  </sheets>
  <definedNames>
    <definedName name="Capture.Capture" localSheetId="2">'10 FMEA '!Capture.Capture</definedName>
    <definedName name="Capture.Capture" localSheetId="4">'CONTAINMENT CONTROL PLAN'!Capture.Capture</definedName>
    <definedName name="Capture.Capture">[0]!Capture.Capture</definedName>
    <definedName name="GoA1" localSheetId="2">'10 FMEA '!GoA1</definedName>
    <definedName name="GoA1" localSheetId="4">'CONTAINMENT CONTROL PLAN'!GoA1</definedName>
    <definedName name="GoA1">[0]!GoA1</definedName>
    <definedName name="_xlnm.Print_Area" localSheetId="0">'01 PSW'!$A$1:$J$64</definedName>
    <definedName name="_xlnm.Print_Area" localSheetId="2">'10 FMEA '!$A$1:$R$39</definedName>
    <definedName name="_xlnm.Print_Area" localSheetId="3">'11 CONTROL PLAN'!$A$1:$O$43</definedName>
    <definedName name="_xlnm.Print_Area" localSheetId="4">'CONTAINMENT CONTROL PLAN'!$A$1:$O$32</definedName>
    <definedName name="_xlnm.Print_Titles" localSheetId="1">'09 PRODUCTION FLOW DIAGRAM'!$1:$16</definedName>
    <definedName name="_xlnm.Print_Titles" localSheetId="2">'10 FMEA '!$1:$14</definedName>
    <definedName name="_xlnm.Print_Titles" localSheetId="3">'11 CONTROL PLAN'!$1:$19</definedName>
    <definedName name="_xlnm.Print_Titles" localSheetId="4">'CONTAINMENT CONTROL PLAN'!$1:$19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b/>
            <sz val="8"/>
            <rFont val="Tahoma"/>
            <family val="0"/>
          </rPr>
          <t>Use description from title block on design record</t>
        </r>
      </text>
    </comment>
    <comment ref="A8" authorId="0">
      <text>
        <r>
          <rPr>
            <b/>
            <sz val="8"/>
            <rFont val="Tahoma"/>
            <family val="0"/>
          </rPr>
          <t>TR303 Screen for more info</t>
        </r>
      </text>
    </comment>
    <comment ref="D10" authorId="0">
      <text>
        <r>
          <rPr>
            <b/>
            <sz val="8"/>
            <rFont val="Tahoma"/>
            <family val="0"/>
          </rPr>
          <t>ECL letter ONLY</t>
        </r>
      </text>
    </comment>
    <comment ref="G10" authorId="0">
      <text>
        <r>
          <rPr>
            <b/>
            <sz val="8"/>
            <rFont val="Tahoma"/>
            <family val="0"/>
          </rPr>
          <t>ECL date as shown on design record (first column of revision block, upper right hand corner of drawing).</t>
        </r>
      </text>
    </comment>
    <comment ref="A12" authorId="0">
      <text>
        <r>
          <rPr>
            <b/>
            <sz val="8"/>
            <rFont val="Tahoma"/>
            <family val="0"/>
          </rPr>
          <t>Check screen TR0317 for more information and register any additional Engineering Changes on tab 05 AEC of this file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Expressed in Kilograms to at least four decimal places (0.0000). 
</t>
        </r>
      </text>
    </comment>
    <comment ref="A23" authorId="0">
      <text>
        <r>
          <rPr>
            <b/>
            <sz val="8"/>
            <rFont val="Tahoma"/>
            <family val="0"/>
          </rPr>
          <t>Make sure to include MAIL STATION number (to receive your approved copy from the Customer).</t>
        </r>
      </text>
    </comment>
    <comment ref="A56" authorId="0">
      <text>
        <r>
          <rPr>
            <b/>
            <sz val="8"/>
            <rFont val="Tahoma"/>
            <family val="0"/>
          </rPr>
          <t>Type the name of the person signing the Warrant.</t>
        </r>
      </text>
    </comment>
    <comment ref="H56" authorId="0">
      <text>
        <r>
          <rPr>
            <b/>
            <sz val="8"/>
            <rFont val="Tahoma"/>
            <family val="0"/>
          </rPr>
          <t>Type the date when the PPAP package was completed or last updated and signed.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5" authorId="0">
      <text>
        <r>
          <rPr>
            <b/>
            <sz val="8"/>
            <rFont val="Tahoma"/>
            <family val="0"/>
          </rPr>
          <t>Enter a descriptive family product name (never N/A)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GS</author>
  </authors>
  <commentList>
    <comment ref="L1" authorId="0">
      <text>
        <r>
          <rPr>
            <b/>
            <sz val="8"/>
            <rFont val="Tahoma"/>
            <family val="0"/>
          </rPr>
          <t xml:space="preserve">Technique which identifies and ranks the PFM of a design or manufacturing process in order to prioritize actions
</t>
        </r>
      </text>
    </comment>
    <comment ref="M5" authorId="0">
      <text>
        <r>
          <rPr>
            <b/>
            <sz val="8"/>
            <rFont val="Tahoma"/>
            <family val="0"/>
          </rPr>
          <t>Enter the FMEA ducument number ,wich may be used for tracking, or  a descriptive family product name.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Enter the name and number of the system, subsystem or component                 for wich the process is being analyzed 
   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Enter the OEM,  departament and group,also include the supplier name if known 
</t>
        </r>
      </text>
    </comment>
    <comment ref="J7" authorId="0">
      <text>
        <r>
          <rPr>
            <b/>
            <sz val="8"/>
            <rFont val="Tahoma"/>
            <family val="0"/>
          </rPr>
          <t xml:space="preserve">Enter the name, and company of the engineer responsible for preparing the PFMEA
</t>
        </r>
      </text>
    </comment>
    <comment ref="N7" authorId="0">
      <text>
        <r>
          <rPr>
            <b/>
            <sz val="8"/>
            <rFont val="Tahoma"/>
            <family val="0"/>
          </rPr>
          <t xml:space="preserve">Enter the Telephone number of the engineer responsible for preparing the PFMEA
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Enter the intended model year and vehicle that will utilize or be affected by the design/process being analyzed 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Enter the initial FMEA due date,wich should not exceed the scheduled start of production date.
</t>
        </r>
      </text>
    </comment>
    <comment ref="J9" authorId="0">
      <text>
        <r>
          <rPr>
            <b/>
            <sz val="8"/>
            <rFont val="Tahoma"/>
            <family val="0"/>
          </rPr>
          <t xml:space="preserve">Enter the date the original PFMEA was compiled.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Enter the latest revision date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List the names of the responsible individuals and departments wich identify and/or perform tasks.
</t>
        </r>
      </text>
    </comment>
    <comment ref="A14" authorId="0">
      <text>
        <r>
          <rPr>
            <b/>
            <sz val="8"/>
            <rFont val="Tahoma"/>
            <family val="0"/>
          </rPr>
          <t>Enter a simple description of the  item, processs or operation being analyzed.</t>
        </r>
      </text>
    </comment>
    <comment ref="B14" authorId="0">
      <text>
        <r>
          <rPr>
            <b/>
            <sz val="8"/>
            <rFont val="Tahoma"/>
            <family val="0"/>
          </rPr>
          <t>Is defined as the maner in wich the component, subsystem, or system could potentially fail to meet the requirements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Describe the effects of the failure in terms of what the customer(s) might notice or experience.
</t>
        </r>
      </text>
    </comment>
    <comment ref="D14" authorId="0">
      <text>
        <r>
          <rPr>
            <b/>
            <sz val="8"/>
            <rFont val="Tahoma"/>
            <family val="0"/>
          </rPr>
          <t>An assessment of the seriousness of the effect  of the potential failure mode to the customer.</t>
        </r>
      </text>
    </comment>
    <comment ref="E14" authorId="0">
      <text>
        <r>
          <rPr>
            <b/>
            <sz val="8"/>
            <rFont val="Tahoma"/>
            <family val="0"/>
          </rPr>
          <t>Used to classify any special product characteristics that may require additional process control.</t>
        </r>
      </text>
    </comment>
    <comment ref="F14" authorId="0">
      <text>
        <r>
          <rPr>
            <b/>
            <sz val="8"/>
            <rFont val="Tahoma"/>
            <family val="0"/>
          </rPr>
          <t>Is defined as how the failure could occur, described in terms of something that can be corrected or controled.</t>
        </r>
      </text>
    </comment>
    <comment ref="G14" authorId="0">
      <text>
        <r>
          <rPr>
            <b/>
            <sz val="8"/>
            <rFont val="Tahoma"/>
            <family val="0"/>
          </rPr>
          <t>Is how frecuently the especific failure cause/mechanism is proyected to occur(listed in the previous column)</t>
        </r>
      </text>
    </comment>
    <comment ref="H14" authorId="0">
      <text>
        <r>
          <rPr>
            <b/>
            <sz val="8"/>
            <rFont val="Tahoma"/>
            <family val="0"/>
          </rPr>
          <t>Are  descriptions of the controls that  prevent to the extent possible the failure mode from ocurring</t>
        </r>
      </text>
    </comment>
    <comment ref="J14" authorId="0">
      <text>
        <r>
          <rPr>
            <b/>
            <sz val="8"/>
            <rFont val="Tahoma"/>
            <family val="0"/>
          </rPr>
          <t>Assesment of the Probability that the proposed current design or  process control detec a potencial cause</t>
        </r>
      </text>
    </comment>
    <comment ref="K14" authorId="0">
      <text>
        <r>
          <rPr>
            <b/>
            <sz val="8"/>
            <rFont val="Tahoma"/>
            <family val="0"/>
          </rPr>
          <t xml:space="preserve">This value should be used to rank order the concerns in the process.
RPN=(Sev.) X (Occ) X (Det)
</t>
        </r>
      </text>
    </comment>
    <comment ref="L14" authorId="0">
      <text>
        <r>
          <rPr>
            <b/>
            <sz val="8"/>
            <rFont val="Tahoma"/>
            <family val="0"/>
          </rPr>
          <t>When the failure modes have been rank ordered by RPN, corrective action should be first directed at the highest RPN.</t>
        </r>
      </text>
    </comment>
    <comment ref="M14" authorId="0">
      <text>
        <r>
          <rPr>
            <b/>
            <sz val="8"/>
            <rFont val="Tahoma"/>
            <family val="0"/>
          </rPr>
          <t xml:space="preserve">Enter the organization and individual responsible for the recommended action,and the target completion date
</t>
        </r>
      </text>
    </comment>
    <comment ref="N14" authorId="0">
      <text>
        <r>
          <rPr>
            <b/>
            <sz val="8"/>
            <rFont val="Tahoma"/>
            <family val="0"/>
          </rPr>
          <t xml:space="preserve">After an action has been implemented, enter a brif description of the action and effective date. 
</t>
        </r>
      </text>
    </comment>
    <comment ref="I14" authorId="1">
      <text>
        <r>
          <rPr>
            <b/>
            <sz val="8"/>
            <rFont val="Tahoma"/>
            <family val="0"/>
          </rPr>
          <t>Are  descriptions of the controls that  detect the cause / mechanism of failure or the failure mode and lead to corrective action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A7" authorId="0">
      <text>
        <r>
          <rPr>
            <b/>
            <sz val="8"/>
            <rFont val="Tahoma"/>
            <family val="0"/>
          </rPr>
          <t>Enter a descriptive family product name (never N/A)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A7" authorId="0">
      <text>
        <r>
          <rPr>
            <b/>
            <sz val="8"/>
            <rFont val="Tahoma"/>
            <family val="0"/>
          </rPr>
          <t>Enter a descriptive family product name (never N/A)</t>
        </r>
      </text>
    </comment>
  </commentList>
</comments>
</file>

<file path=xl/sharedStrings.xml><?xml version="1.0" encoding="utf-8"?>
<sst xmlns="http://schemas.openxmlformats.org/spreadsheetml/2006/main" count="851" uniqueCount="317">
  <si>
    <t>PART SUBMISSION WARRANT</t>
  </si>
  <si>
    <t>Part Certification</t>
  </si>
  <si>
    <t>Part Name</t>
  </si>
  <si>
    <t>Part Number</t>
  </si>
  <si>
    <t xml:space="preserve"> </t>
  </si>
  <si>
    <t>Tool Number</t>
  </si>
  <si>
    <t>Safety and/or Government Regulation</t>
  </si>
  <si>
    <t>Engineering Drawing Change Level</t>
  </si>
  <si>
    <t>Dated</t>
  </si>
  <si>
    <t>Additional Engineering Changes</t>
  </si>
  <si>
    <t>Shown on Drawing No.</t>
  </si>
  <si>
    <t>Purchase Order No.</t>
  </si>
  <si>
    <t>Weight</t>
  </si>
  <si>
    <t>kg</t>
  </si>
  <si>
    <t>Checking Aid No.</t>
  </si>
  <si>
    <t>Engineering Change Level</t>
  </si>
  <si>
    <t>SUPPLIER MANUFACTURING INFORMATION</t>
  </si>
  <si>
    <t>SUBMISSION INFORMATION</t>
  </si>
  <si>
    <t>Supplier Name</t>
  </si>
  <si>
    <t>Supplier Code</t>
  </si>
  <si>
    <t>Customer Name / Division</t>
  </si>
  <si>
    <t>Street Address</t>
  </si>
  <si>
    <t>Buyer / Buyer Code</t>
  </si>
  <si>
    <t>City / State / Postal Code</t>
  </si>
  <si>
    <t>Application</t>
  </si>
  <si>
    <r>
      <t>Note: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          </t>
    </r>
    <r>
      <rPr>
        <b/>
        <sz val="8"/>
        <color indexed="8"/>
        <rFont val="Arial"/>
        <family val="2"/>
      </rPr>
      <t xml:space="preserve"> Does this part contain any restricted or reportable substances</t>
    </r>
  </si>
  <si>
    <t>Are plastics parts identified with appropriate ISO marking codes</t>
  </si>
  <si>
    <t>REASON FOR SUBMISSION</t>
  </si>
  <si>
    <t> </t>
  </si>
  <si>
    <t>REQUESTED SUBMISSION LEVEL (Check one)</t>
  </si>
  <si>
    <t>SUBMISSION RESULTS</t>
  </si>
  <si>
    <t>The results for</t>
  </si>
  <si>
    <t>These results meet all drawing and specification requirements:</t>
  </si>
  <si>
    <t>(If "NO" - Explanation Required)</t>
  </si>
  <si>
    <t>Mold/cavity/Production Process</t>
  </si>
  <si>
    <t>DECLARATION</t>
  </si>
  <si>
    <t>I hereby affirm that the samples represented by this warrant are representative of our parts, have been made to the applicable Production Approval Process Manual 3rd Edition</t>
  </si>
  <si>
    <t>Requirements. I further warrant these samples were produced at the production rate of</t>
  </si>
  <si>
    <t xml:space="preserve"> / 8 hours*.</t>
  </si>
  <si>
    <t>I have noted any deviations from this declaration below. I have noted any deviations from this declaration below.</t>
  </si>
  <si>
    <t>EXPLANATION / COMMENTS:</t>
  </si>
  <si>
    <t>*May not demonstrate the production Run-at- Rate capacity</t>
  </si>
  <si>
    <t>Print Name</t>
  </si>
  <si>
    <t>Title</t>
  </si>
  <si>
    <t>Phone No.</t>
  </si>
  <si>
    <t>Fax</t>
  </si>
  <si>
    <t>Supplier Authorized Signature</t>
  </si>
  <si>
    <t>Date</t>
  </si>
  <si>
    <t>Part warrant disposition:</t>
  </si>
  <si>
    <t>Part Functional Approval:</t>
  </si>
  <si>
    <t>Part Disposition Customer Name</t>
  </si>
  <si>
    <t>Customer Signature</t>
  </si>
  <si>
    <t>The original copy of this document shall remain at suppliers location while the part is active (see Glossary)</t>
  </si>
  <si>
    <t xml:space="preserve">Optional: customer tracking number # </t>
  </si>
  <si>
    <t>'01 PSW'!H6</t>
  </si>
  <si>
    <t>'01 PSW'!F25</t>
  </si>
  <si>
    <t>'01 PSW'!A6</t>
  </si>
  <si>
    <t>'01 PSW'!D10</t>
  </si>
  <si>
    <t>'01 PSW'!A21</t>
  </si>
  <si>
    <t>'01 PSW'!D21</t>
  </si>
  <si>
    <t>.</t>
  </si>
  <si>
    <t>ECL</t>
  </si>
  <si>
    <t>No.</t>
  </si>
  <si>
    <t>Telephone #</t>
  </si>
  <si>
    <t>Page</t>
  </si>
  <si>
    <t>Family name</t>
  </si>
  <si>
    <t>Date (Orig.)</t>
  </si>
  <si>
    <t>Prepared by</t>
  </si>
  <si>
    <t>Date (Rev.)</t>
  </si>
  <si>
    <t>Phone Number</t>
  </si>
  <si>
    <t>Cross Functional Team Members</t>
  </si>
  <si>
    <t>Step #</t>
  </si>
  <si>
    <t>Fab</t>
  </si>
  <si>
    <t>Move</t>
  </si>
  <si>
    <t>Store</t>
  </si>
  <si>
    <t>Insp</t>
  </si>
  <si>
    <t>Operation description</t>
  </si>
  <si>
    <t>Item #</t>
  </si>
  <si>
    <t>Product Characteristics</t>
  </si>
  <si>
    <t>Control Characteristics</t>
  </si>
  <si>
    <t>POTENTIAL FAILURE MODE AND EFFECTS ANALYSIS</t>
  </si>
  <si>
    <t>FMEA Number</t>
  </si>
  <si>
    <t>Design or Process Responsibility</t>
  </si>
  <si>
    <t>Model Year(s) / Vehicle(s)</t>
  </si>
  <si>
    <t>Key Date</t>
  </si>
  <si>
    <t>Original FMEA Date</t>
  </si>
  <si>
    <t>FMEA Revision Date</t>
  </si>
  <si>
    <t>Core Team</t>
  </si>
  <si>
    <t>Design Item or Process Function Requirements</t>
  </si>
  <si>
    <t>Potential Failure Mode</t>
  </si>
  <si>
    <t>Potential Effect(s) of Failure</t>
  </si>
  <si>
    <t>Sev</t>
  </si>
  <si>
    <t>Class</t>
  </si>
  <si>
    <t>Potential Cause(s) / Mechanism(s) of Failure</t>
  </si>
  <si>
    <t>Occ</t>
  </si>
  <si>
    <t>Det</t>
  </si>
  <si>
    <t>RPN</t>
  </si>
  <si>
    <t>Recommended Actions</t>
  </si>
  <si>
    <t>Responsibility &amp; Target Completion Date</t>
  </si>
  <si>
    <t>Actions Taken</t>
  </si>
  <si>
    <t>CONTROL PLAN</t>
  </si>
  <si>
    <t>Control Plan Category</t>
  </si>
  <si>
    <t>Key Contact Name</t>
  </si>
  <si>
    <t>Date (Orig)</t>
  </si>
  <si>
    <t>Date (Rev)</t>
  </si>
  <si>
    <t>Control Plan Number</t>
  </si>
  <si>
    <t>Key Contact Phone</t>
  </si>
  <si>
    <t>Customer Engineering Approval (If Req'd)</t>
  </si>
  <si>
    <t>Date (If Req'd)</t>
  </si>
  <si>
    <t>Supplier / Plant Approval / Date</t>
  </si>
  <si>
    <t>Customer Quality Approval (If Req'd)</t>
  </si>
  <si>
    <t>Part Name / Description</t>
  </si>
  <si>
    <t>Other supplier approval by (If Req'd)</t>
  </si>
  <si>
    <t>Other Approval (If Req'd)</t>
  </si>
  <si>
    <t>Date (If req'd)</t>
  </si>
  <si>
    <t>Supplier / Plant</t>
  </si>
  <si>
    <t>Other Approval Date (If Req'd)</t>
  </si>
  <si>
    <t>Core team Members</t>
  </si>
  <si>
    <t>Characteristics</t>
  </si>
  <si>
    <t>Methods</t>
  </si>
  <si>
    <t>Part / Proc #</t>
  </si>
  <si>
    <t>Process Name / Operation description</t>
  </si>
  <si>
    <t>Machine, Device, Jig, Tools For Mfg.</t>
  </si>
  <si>
    <t>Product</t>
  </si>
  <si>
    <t>Process</t>
  </si>
  <si>
    <t>Special Char. Class.</t>
  </si>
  <si>
    <t>Product / Process Specification / Tolerance</t>
  </si>
  <si>
    <t>Evaluation / Measurement Technique</t>
  </si>
  <si>
    <t>Sample Size</t>
  </si>
  <si>
    <t>Sample Freq.</t>
  </si>
  <si>
    <t>Control Method</t>
  </si>
  <si>
    <t>Reaction Plan</t>
  </si>
  <si>
    <t>1</t>
  </si>
  <si>
    <t>Receive Order</t>
  </si>
  <si>
    <t>2</t>
  </si>
  <si>
    <t>3</t>
  </si>
  <si>
    <t>4</t>
  </si>
  <si>
    <t>5</t>
  </si>
  <si>
    <t>6</t>
  </si>
  <si>
    <t>N/A</t>
  </si>
  <si>
    <t>Delivery Date</t>
  </si>
  <si>
    <t>100%</t>
  </si>
  <si>
    <t>Visual</t>
  </si>
  <si>
    <t>Schedule Order</t>
  </si>
  <si>
    <t>Clock</t>
  </si>
  <si>
    <t>each lot</t>
  </si>
  <si>
    <t>Proper Packaging</t>
  </si>
  <si>
    <t>Proper Labeling</t>
  </si>
  <si>
    <t>Proper Shipping Method</t>
  </si>
  <si>
    <t>Right Destination</t>
  </si>
  <si>
    <t>Package / Label / Ship Product</t>
  </si>
  <si>
    <t>x</t>
  </si>
  <si>
    <t>Operator error</t>
  </si>
  <si>
    <t>Wrong Information</t>
  </si>
  <si>
    <t>Lacking Capability to meet requirements</t>
  </si>
  <si>
    <t>Order entry error</t>
  </si>
  <si>
    <t>Cannot meet customer delivery dates</t>
  </si>
  <si>
    <t>Wrong packaging</t>
  </si>
  <si>
    <t>Wrong Labeling</t>
  </si>
  <si>
    <t>Wrong shipment method</t>
  </si>
  <si>
    <t>Wrong shipping address</t>
  </si>
  <si>
    <t>operator error</t>
  </si>
  <si>
    <t>Late delivery</t>
  </si>
  <si>
    <t>Purchase order</t>
  </si>
  <si>
    <t>purchase order</t>
  </si>
  <si>
    <t>Customer cannot use / complaint</t>
  </si>
  <si>
    <t>each order</t>
  </si>
  <si>
    <t>716-454-0550</t>
  </si>
  <si>
    <t>Sufficient Equipment Availability &amp; Labor</t>
  </si>
  <si>
    <t>Packaging, Labeling, and Shipping requirements</t>
  </si>
  <si>
    <t>Inspect Product</t>
  </si>
  <si>
    <t>Deburr</t>
  </si>
  <si>
    <t>Burrs, Flashing</t>
  </si>
  <si>
    <t>proper quantities / obvious damage or defects / missing features</t>
  </si>
  <si>
    <t>prints / sample boards</t>
  </si>
  <si>
    <t>Process routing / shop traveler</t>
  </si>
  <si>
    <t>QS-QRD-4.13</t>
  </si>
  <si>
    <t>visual</t>
  </si>
  <si>
    <t>QS-QSP-4.3</t>
  </si>
  <si>
    <t>Product number, Print and finishing requirements</t>
  </si>
  <si>
    <t>Prints / Sample Board</t>
  </si>
  <si>
    <t>Tumbler</t>
  </si>
  <si>
    <t>Proper files and/or wire disk</t>
  </si>
  <si>
    <t>Oil, dirt, foreign matter</t>
  </si>
  <si>
    <t>Damage</t>
  </si>
  <si>
    <t>1%</t>
  </si>
  <si>
    <t>Proper cleaning solution</t>
  </si>
  <si>
    <t>Proper Time</t>
  </si>
  <si>
    <t>7</t>
  </si>
  <si>
    <t>8</t>
  </si>
  <si>
    <t>Oil, dirt, water, foreign matter</t>
  </si>
  <si>
    <t>Run again until clean and dry</t>
  </si>
  <si>
    <t>QS-QRD-4.15</t>
  </si>
  <si>
    <t>customer cannot use product</t>
  </si>
  <si>
    <t>Operator Error</t>
  </si>
  <si>
    <t>Clean and Dry Product</t>
  </si>
  <si>
    <t>Oil, dirt, water, foreign matter present</t>
  </si>
  <si>
    <t>No visible oil, dirt, water, foreign matter</t>
  </si>
  <si>
    <t>Product damaged in transit, customer cannot use</t>
  </si>
  <si>
    <t>Customer complaint</t>
  </si>
  <si>
    <t>Polish / Buff</t>
  </si>
  <si>
    <t>Rinse / Clean / Dry</t>
  </si>
  <si>
    <t>Spin Dryer</t>
  </si>
  <si>
    <t>Smooth Finish, No nicks or scratches</t>
  </si>
  <si>
    <t>Proper Setup</t>
  </si>
  <si>
    <t>Clair Machine / Polishing Jacks</t>
  </si>
  <si>
    <t>none</t>
  </si>
  <si>
    <t>Receive Product</t>
  </si>
  <si>
    <t>Damage product while handling</t>
  </si>
  <si>
    <t>customer reject and/or sorting required</t>
  </si>
  <si>
    <t xml:space="preserve">forklift training </t>
  </si>
  <si>
    <t>Process sheets, prints, sample board, training, additional inspection</t>
  </si>
  <si>
    <t>Mixed parts, loss of traceability</t>
  </si>
  <si>
    <t>damage / defects not discovered</t>
  </si>
  <si>
    <t>Deburr-manual</t>
  </si>
  <si>
    <t>Deburr-tumbling</t>
  </si>
  <si>
    <t>product under processed - burrs / flashing remain</t>
  </si>
  <si>
    <t>product over processed - features affected</t>
  </si>
  <si>
    <t>Process sheets, training, additional inspection</t>
  </si>
  <si>
    <t>wrong soap, load size, load time, or tumbling media used-operator error</t>
  </si>
  <si>
    <t>Deburr-shot blasting</t>
  </si>
  <si>
    <t>wrong barrel, load size, load time, or media used-operator error</t>
  </si>
  <si>
    <t>Process relies on sampling and/or repetitive human visual inspection-Operator error</t>
  </si>
  <si>
    <t>wrong cleaning solution used or insufficient time-operator error</t>
  </si>
  <si>
    <t>Process sheets, training</t>
  </si>
  <si>
    <t>Process routing / shop traveler provides positive identification of parts, product flow and floor layout minimize chance of mixing parts</t>
  </si>
  <si>
    <t>Rinse, Clean, Dry Product</t>
  </si>
  <si>
    <t>product under processed - nicks or scrathes remain</t>
  </si>
  <si>
    <t>wrong machine setup, load size, load time, or media used-operator error</t>
  </si>
  <si>
    <t>Deburr / Polish / Buff Product</t>
  </si>
  <si>
    <t>Hand Files / wire disk / Dremel</t>
  </si>
  <si>
    <t>Shot Blaster</t>
  </si>
  <si>
    <t>Proper machine, basket, load size, load time &amp; tumbling media</t>
  </si>
  <si>
    <t>Proper machine, load size, load time, soap &amp; tumbling media</t>
  </si>
  <si>
    <t>Packaging / Labeling / Shipping</t>
  </si>
  <si>
    <t>Burrs, Flashing, nicks, scratches</t>
  </si>
  <si>
    <t>Quote Job</t>
  </si>
  <si>
    <t>10</t>
  </si>
  <si>
    <t>Contract review procedures, QSP-4.3.1</t>
  </si>
  <si>
    <t>sufficient resources (equipment, material, labor) not available</t>
  </si>
  <si>
    <t>Product out of tolerance</t>
  </si>
  <si>
    <t>customer cannot use product - complaint</t>
  </si>
  <si>
    <t>Cut / chamfer / drill Product</t>
  </si>
  <si>
    <t>Process controls not followed-Operator error</t>
  </si>
  <si>
    <t xml:space="preserve"> Quote Checklist not used</t>
  </si>
  <si>
    <t>Eric Cartman</t>
  </si>
  <si>
    <t>(Company Name) / Rochester, NY</t>
  </si>
  <si>
    <t>A</t>
  </si>
  <si>
    <t>Receive and schedule order</t>
  </si>
  <si>
    <t>QSP-4.3</t>
  </si>
  <si>
    <t>20</t>
  </si>
  <si>
    <t>Trim Die</t>
  </si>
  <si>
    <t>Punch Press</t>
  </si>
  <si>
    <t>Remove Flashing</t>
  </si>
  <si>
    <t>Proper part placement and no foreign matter on die</t>
  </si>
  <si>
    <t>each basket</t>
  </si>
  <si>
    <t>QSP-4.13</t>
  </si>
  <si>
    <t>30</t>
  </si>
  <si>
    <t>In-process Inspection</t>
  </si>
  <si>
    <t>Burrs, Flashing, known defects</t>
  </si>
  <si>
    <t>40</t>
  </si>
  <si>
    <t>In-process Gaging Inspection</t>
  </si>
  <si>
    <t xml:space="preserve">Hole size </t>
  </si>
  <si>
    <t>QSP-4.10.5 Visual Gaging Reference Sheet</t>
  </si>
  <si>
    <t>Plug Gages</t>
  </si>
  <si>
    <t>50</t>
  </si>
  <si>
    <t>Shotblast</t>
  </si>
  <si>
    <t>Shotblaster</t>
  </si>
  <si>
    <t>load size and time</t>
  </si>
  <si>
    <t>I</t>
  </si>
  <si>
    <t>75 parts per load for 2 minutes</t>
  </si>
  <si>
    <t>each load</t>
  </si>
  <si>
    <t>60</t>
  </si>
  <si>
    <t>70</t>
  </si>
  <si>
    <t>Visual Final Inspection</t>
  </si>
  <si>
    <t>80</t>
  </si>
  <si>
    <t>Gaging Final Inspection</t>
  </si>
  <si>
    <t>Surface Finish</t>
  </si>
  <si>
    <t>4-12MU</t>
  </si>
  <si>
    <t>Gage #AM34141</t>
  </si>
  <si>
    <t>QSP-4.11.2</t>
  </si>
  <si>
    <t>Parallelism</t>
  </si>
  <si>
    <t>+/- 0.30 mm</t>
  </si>
  <si>
    <t>Gage #5313RG</t>
  </si>
  <si>
    <t>5 top &amp; 5 bottom</t>
  </si>
  <si>
    <t>QSP-4.11.3</t>
  </si>
  <si>
    <t>90</t>
  </si>
  <si>
    <t>Proper Packaging &amp; Labeling</t>
  </si>
  <si>
    <t>QSP-4.15</t>
  </si>
  <si>
    <t>Proper Quantity / Complete Paperwork for invoicing</t>
  </si>
  <si>
    <t>Notify Customer</t>
  </si>
  <si>
    <t xml:space="preserve">Eric Cartman (FMEA Owner), Kenny (Mfg. rep.), Stan Marsh (engineering rep.), Kyle Brovlowski (quality rep.), Mr. Garrison (purchasing / supplier quality rep.), </t>
  </si>
  <si>
    <t>Comedy Inc. / South Park, CO</t>
  </si>
  <si>
    <t>Cartman Dolls</t>
  </si>
  <si>
    <t>585-555-5555</t>
  </si>
  <si>
    <t>PRODUCTION CONTAINMENT CONTROL PLAN</t>
  </si>
  <si>
    <t>Customer Defect Reference Books &amp; Sample Board</t>
  </si>
  <si>
    <t>Mr. Hand (Internal Customer rep.), Chef (Customer rep.)</t>
  </si>
  <si>
    <t>555-555-5555</t>
  </si>
  <si>
    <t>Cartman Doll</t>
  </si>
  <si>
    <t xml:space="preserve">Eric Cartman (FMEA Owner), Kenny (Plant Mfg. rep.), Stan Marsh (engineering rep.), Kyle Brovlowski (quality rep.), Mr. Garrison (purchasing / supplier quality rep.), </t>
  </si>
  <si>
    <t>CP-9001</t>
  </si>
  <si>
    <t>CP-9001-CONTAINMENT</t>
  </si>
  <si>
    <t xml:space="preserve">Eric Cartman / Kenny </t>
  </si>
  <si>
    <t>1/7/2002</t>
  </si>
  <si>
    <t xml:space="preserve"> Cartman Dolls</t>
  </si>
  <si>
    <t>9001</t>
  </si>
  <si>
    <t>Comedy Inc.</t>
  </si>
  <si>
    <t>555 Kings Highway</t>
  </si>
  <si>
    <t>South Park, CO 55555</t>
  </si>
  <si>
    <t>FMEA-9001</t>
  </si>
  <si>
    <t>Add additional resources for quote review.  Increase internal audit frequency until resolved.</t>
  </si>
  <si>
    <t>Eric Cartman, 6/10/04</t>
  </si>
  <si>
    <t>Current Process Controls - Detection</t>
  </si>
  <si>
    <t>Current Process Controls - Prevention</t>
  </si>
  <si>
    <t>Contract review procedure, QSP-4.3.1</t>
  </si>
  <si>
    <t>Internal audits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</si>
</sst>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4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6"/>
      <color indexed="12"/>
      <name val="Arial"/>
      <family val="2"/>
    </font>
    <font>
      <sz val="8"/>
      <color indexed="10"/>
      <name val="Arial"/>
      <family val="2"/>
    </font>
    <font>
      <sz val="6"/>
      <color indexed="20"/>
      <name val="Arial"/>
      <family val="2"/>
    </font>
    <font>
      <sz val="4"/>
      <color indexed="20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4"/>
      <color indexed="23"/>
      <name val="Arial"/>
      <family val="2"/>
    </font>
    <font>
      <sz val="4"/>
      <color indexed="23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7"/>
      <color indexed="1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0"/>
    </font>
    <font>
      <b/>
      <sz val="24"/>
      <color indexed="10"/>
      <name val="Wingdings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0" fontId="7" fillId="0" borderId="5" xfId="0" applyFont="1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2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top" wrapText="1"/>
    </xf>
    <xf numFmtId="14" fontId="7" fillId="0" borderId="5" xfId="0" applyNumberFormat="1" applyFont="1" applyFill="1" applyBorder="1" applyAlignment="1" applyProtection="1">
      <alignment horizontal="centerContinuous" vertical="top"/>
      <protection locked="0"/>
    </xf>
    <xf numFmtId="49" fontId="7" fillId="0" borderId="5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/>
      <protection/>
    </xf>
    <xf numFmtId="49" fontId="4" fillId="0" borderId="4" xfId="0" applyNumberFormat="1" applyFont="1" applyFill="1" applyBorder="1" applyAlignment="1" applyProtection="1">
      <alignment/>
      <protection/>
    </xf>
    <xf numFmtId="49" fontId="4" fillId="0" borderId="3" xfId="0" applyNumberFormat="1" applyFont="1" applyFill="1" applyBorder="1" applyAlignment="1" applyProtection="1">
      <alignment/>
      <protection/>
    </xf>
    <xf numFmtId="49" fontId="7" fillId="0" borderId="5" xfId="0" applyNumberFormat="1" applyFont="1" applyFill="1" applyBorder="1" applyAlignment="1" applyProtection="1">
      <alignment/>
      <protection locked="0"/>
    </xf>
    <xf numFmtId="49" fontId="15" fillId="0" borderId="4" xfId="0" applyNumberFormat="1" applyFont="1" applyFill="1" applyBorder="1" applyAlignment="1" applyProtection="1">
      <alignment/>
      <protection/>
    </xf>
    <xf numFmtId="49" fontId="7" fillId="0" borderId="5" xfId="0" applyNumberFormat="1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Continuous"/>
      <protection/>
    </xf>
    <xf numFmtId="49" fontId="6" fillId="0" borderId="0" xfId="0" applyNumberFormat="1" applyFont="1" applyFill="1" applyBorder="1" applyAlignment="1" applyProtection="1">
      <alignment horizontal="centerContinuous"/>
      <protection/>
    </xf>
    <xf numFmtId="49" fontId="6" fillId="0" borderId="1" xfId="0" applyNumberFormat="1" applyFont="1" applyFill="1" applyBorder="1" applyAlignment="1" applyProtection="1">
      <alignment/>
      <protection/>
    </xf>
    <xf numFmtId="49" fontId="6" fillId="0" borderId="6" xfId="0" applyNumberFormat="1" applyFont="1" applyFill="1" applyBorder="1" applyAlignment="1" applyProtection="1">
      <alignment/>
      <protection/>
    </xf>
    <xf numFmtId="49" fontId="6" fillId="0" borderId="6" xfId="0" applyNumberFormat="1" applyFont="1" applyFill="1" applyBorder="1" applyAlignment="1" applyProtection="1">
      <alignment horizontal="centerContinuous"/>
      <protection/>
    </xf>
    <xf numFmtId="49" fontId="16" fillId="0" borderId="5" xfId="0" applyNumberFormat="1" applyFont="1" applyFill="1" applyBorder="1" applyAlignment="1" applyProtection="1">
      <alignment/>
      <protection/>
    </xf>
    <xf numFmtId="49" fontId="6" fillId="0" borderId="8" xfId="0" applyNumberFormat="1" applyFont="1" applyFill="1" applyBorder="1" applyAlignment="1" applyProtection="1">
      <alignment/>
      <protection/>
    </xf>
    <xf numFmtId="49" fontId="6" fillId="0" borderId="9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6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Font="1" applyFill="1" applyBorder="1" applyAlignment="1" applyProtection="1">
      <alignment horizontal="centerContinuous" vertical="top"/>
      <protection/>
    </xf>
    <xf numFmtId="49" fontId="4" fillId="0" borderId="2" xfId="0" applyNumberFormat="1" applyFont="1" applyFill="1" applyBorder="1" applyAlignment="1" applyProtection="1">
      <alignment horizontal="center" vertical="top"/>
      <protection/>
    </xf>
    <xf numFmtId="49" fontId="4" fillId="0" borderId="2" xfId="0" applyNumberFormat="1" applyFont="1" applyFill="1" applyBorder="1" applyAlignment="1" applyProtection="1">
      <alignment vertical="top"/>
      <protection/>
    </xf>
    <xf numFmtId="49" fontId="15" fillId="0" borderId="5" xfId="0" applyNumberFormat="1" applyFont="1" applyFill="1" applyBorder="1" applyAlignment="1" applyProtection="1">
      <alignment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Border="1" applyAlignment="1" applyProtection="1">
      <alignment horizontal="centerContinuous" vertical="center"/>
      <protection/>
    </xf>
    <xf numFmtId="49" fontId="4" fillId="0" borderId="2" xfId="0" applyNumberFormat="1" applyFont="1" applyFill="1" applyBorder="1" applyAlignment="1" applyProtection="1">
      <alignment vertical="center"/>
      <protection/>
    </xf>
    <xf numFmtId="49" fontId="4" fillId="0" borderId="3" xfId="0" applyNumberFormat="1" applyFont="1" applyFill="1" applyBorder="1" applyAlignment="1" applyProtection="1">
      <alignment vertical="center"/>
      <protection/>
    </xf>
    <xf numFmtId="49" fontId="4" fillId="0" borderId="4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5" xfId="0" applyNumberFormat="1" applyFont="1" applyFill="1" applyBorder="1" applyAlignment="1" applyProtection="1">
      <alignment vertical="center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49" fontId="4" fillId="0" borderId="6" xfId="0" applyNumberFormat="1" applyFont="1" applyFill="1" applyBorder="1" applyAlignment="1" applyProtection="1">
      <alignment vertical="center"/>
      <protection/>
    </xf>
    <xf numFmtId="49" fontId="7" fillId="0" borderId="5" xfId="0" applyNumberFormat="1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2" xfId="0" applyNumberFormat="1" applyFont="1" applyFill="1" applyBorder="1" applyAlignment="1">
      <alignment/>
    </xf>
    <xf numFmtId="49" fontId="4" fillId="0" borderId="8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horizontal="centerContinuous" vertical="top" wrapText="1"/>
      <protection/>
    </xf>
    <xf numFmtId="49" fontId="4" fillId="0" borderId="13" xfId="0" applyNumberFormat="1" applyFont="1" applyFill="1" applyBorder="1" applyAlignment="1" applyProtection="1">
      <alignment horizontal="centerContinuous" vertical="top" wrapText="1"/>
      <protection/>
    </xf>
    <xf numFmtId="49" fontId="4" fillId="0" borderId="14" xfId="0" applyNumberFormat="1" applyFont="1" applyFill="1" applyBorder="1" applyAlignment="1" applyProtection="1">
      <alignment horizontal="centerContinuous" vertical="top" wrapText="1"/>
      <protection/>
    </xf>
    <xf numFmtId="49" fontId="6" fillId="0" borderId="5" xfId="0" applyNumberFormat="1" applyFont="1" applyFill="1" applyBorder="1" applyAlignment="1" applyProtection="1">
      <alignment vertical="top" wrapText="1"/>
      <protection locked="0"/>
    </xf>
    <xf numFmtId="0" fontId="12" fillId="2" borderId="0" xfId="0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Continuous"/>
    </xf>
    <xf numFmtId="0" fontId="0" fillId="0" borderId="6" xfId="0" applyFill="1" applyBorder="1" applyAlignment="1">
      <alignment horizontal="left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textRotation="255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Continuous" vertical="top" wrapText="1"/>
      <protection/>
    </xf>
    <xf numFmtId="49" fontId="6" fillId="0" borderId="1" xfId="0" applyNumberFormat="1" applyFont="1" applyFill="1" applyBorder="1" applyAlignment="1" applyProtection="1">
      <alignment horizontal="centerContinuous" vertical="top" wrapText="1"/>
      <protection locked="0"/>
    </xf>
    <xf numFmtId="0" fontId="0" fillId="2" borderId="15" xfId="0" applyFill="1" applyBorder="1" applyAlignment="1">
      <alignment/>
    </xf>
    <xf numFmtId="0" fontId="6" fillId="2" borderId="15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7" fillId="2" borderId="0" xfId="0" applyNumberFormat="1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8" xfId="0" applyFont="1" applyFill="1" applyBorder="1" applyAlignment="1" applyProtection="1">
      <alignment/>
      <protection/>
    </xf>
    <xf numFmtId="0" fontId="13" fillId="2" borderId="0" xfId="0" applyNumberFormat="1" applyFont="1" applyFill="1" applyBorder="1" applyAlignment="1" applyProtection="1">
      <alignment horizontal="left"/>
      <protection/>
    </xf>
    <xf numFmtId="14" fontId="7" fillId="0" borderId="5" xfId="0" applyNumberFormat="1" applyFont="1" applyFill="1" applyBorder="1" applyAlignment="1" applyProtection="1">
      <alignment horizontal="centerContinuous"/>
      <protection locked="0"/>
    </xf>
    <xf numFmtId="0" fontId="0" fillId="0" borderId="1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14" fontId="0" fillId="0" borderId="1" xfId="0" applyNumberFormat="1" applyFill="1" applyBorder="1" applyAlignment="1">
      <alignment horizontal="centerContinuous"/>
    </xf>
    <xf numFmtId="14" fontId="0" fillId="0" borderId="6" xfId="0" applyNumberFormat="1" applyFill="1" applyBorder="1" applyAlignment="1">
      <alignment horizontal="centerContinuous"/>
    </xf>
    <xf numFmtId="165" fontId="7" fillId="0" borderId="5" xfId="0" applyNumberFormat="1" applyFont="1" applyFill="1" applyBorder="1" applyAlignment="1" applyProtection="1">
      <alignment horizontal="centerContinuous"/>
      <protection locked="0"/>
    </xf>
    <xf numFmtId="165" fontId="0" fillId="0" borderId="6" xfId="0" applyNumberFormat="1" applyFont="1" applyFill="1" applyBorder="1" applyAlignment="1">
      <alignment horizontal="centerContinuous"/>
    </xf>
    <xf numFmtId="49" fontId="6" fillId="0" borderId="1" xfId="0" applyNumberFormat="1" applyFont="1" applyFill="1" applyBorder="1" applyAlignment="1" applyProtection="1">
      <alignment horizontal="centerContinuous"/>
      <protection/>
    </xf>
    <xf numFmtId="0" fontId="18" fillId="2" borderId="0" xfId="0" applyFont="1" applyFill="1" applyBorder="1" applyAlignment="1" applyProtection="1">
      <alignment/>
      <protection/>
    </xf>
    <xf numFmtId="0" fontId="17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vertical="top"/>
    </xf>
    <xf numFmtId="49" fontId="4" fillId="0" borderId="6" xfId="0" applyNumberFormat="1" applyFont="1" applyFill="1" applyBorder="1" applyAlignment="1" applyProtection="1">
      <alignment horizontal="centerContinuous" vertical="center"/>
      <protection/>
    </xf>
    <xf numFmtId="14" fontId="7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7" fillId="0" borderId="5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/>
    </xf>
    <xf numFmtId="0" fontId="17" fillId="2" borderId="0" xfId="0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 applyProtection="1">
      <alignment/>
      <protection locked="0"/>
    </xf>
    <xf numFmtId="49" fontId="15" fillId="0" borderId="10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 horizontal="centerContinuous" vertical="top"/>
      <protection/>
    </xf>
    <xf numFmtId="49" fontId="15" fillId="0" borderId="0" xfId="0" applyNumberFormat="1" applyFont="1" applyFill="1" applyAlignment="1" applyProtection="1">
      <alignment horizontal="centerContinuous"/>
      <protection/>
    </xf>
    <xf numFmtId="49" fontId="15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3" xfId="0" applyNumberFormat="1" applyFont="1" applyFill="1" applyBorder="1" applyAlignment="1" applyProtection="1">
      <alignment horizontal="center"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15" fillId="0" borderId="3" xfId="0" applyNumberFormat="1" applyFont="1" applyFill="1" applyBorder="1" applyAlignment="1" applyProtection="1">
      <alignment vertical="top"/>
      <protection/>
    </xf>
    <xf numFmtId="49" fontId="15" fillId="0" borderId="1" xfId="0" applyNumberFormat="1" applyFont="1" applyFill="1" applyBorder="1" applyAlignment="1" applyProtection="1">
      <alignment horizontal="center"/>
      <protection/>
    </xf>
    <xf numFmtId="49" fontId="15" fillId="0" borderId="6" xfId="0" applyNumberFormat="1" applyFont="1" applyFill="1" applyBorder="1" applyAlignment="1" applyProtection="1">
      <alignment vertical="top"/>
      <protection/>
    </xf>
    <xf numFmtId="49" fontId="15" fillId="0" borderId="1" xfId="0" applyNumberFormat="1" applyFont="1" applyFill="1" applyBorder="1" applyAlignment="1" applyProtection="1">
      <alignment vertical="top"/>
      <protection/>
    </xf>
    <xf numFmtId="49" fontId="15" fillId="0" borderId="3" xfId="0" applyNumberFormat="1" applyFont="1" applyFill="1" applyBorder="1" applyAlignment="1" applyProtection="1">
      <alignment/>
      <protection/>
    </xf>
    <xf numFmtId="49" fontId="15" fillId="0" borderId="1" xfId="0" applyNumberFormat="1" applyFont="1" applyFill="1" applyBorder="1" applyAlignment="1" applyProtection="1">
      <alignment horizontal="centerContinuous" vertical="top"/>
      <protection/>
    </xf>
    <xf numFmtId="49" fontId="15" fillId="0" borderId="6" xfId="0" applyNumberFormat="1" applyFont="1" applyFill="1" applyBorder="1" applyAlignment="1" applyProtection="1">
      <alignment horizontal="centerContinuous" vertical="top"/>
      <protection/>
    </xf>
    <xf numFmtId="49" fontId="15" fillId="0" borderId="6" xfId="0" applyNumberFormat="1" applyFont="1" applyFill="1" applyBorder="1" applyAlignment="1" applyProtection="1">
      <alignment horizontal="centerContinuous"/>
      <protection/>
    </xf>
    <xf numFmtId="49" fontId="15" fillId="0" borderId="8" xfId="0" applyNumberFormat="1" applyFont="1" applyFill="1" applyBorder="1" applyAlignment="1" applyProtection="1">
      <alignment vertical="top"/>
      <protection/>
    </xf>
    <xf numFmtId="0" fontId="4" fillId="2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4" fontId="7" fillId="0" borderId="6" xfId="0" applyNumberFormat="1" applyFont="1" applyFill="1" applyBorder="1" applyAlignment="1" applyProtection="1">
      <alignment horizontal="centerContinuous"/>
      <protection/>
    </xf>
    <xf numFmtId="49" fontId="14" fillId="0" borderId="7" xfId="0" applyNumberFormat="1" applyFont="1" applyFill="1" applyBorder="1" applyAlignment="1" applyProtection="1">
      <alignment/>
      <protection locked="0"/>
    </xf>
    <xf numFmtId="49" fontId="14" fillId="0" borderId="5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/>
    </xf>
    <xf numFmtId="49" fontId="14" fillId="0" borderId="7" xfId="0" applyNumberFormat="1" applyFont="1" applyFill="1" applyBorder="1" applyAlignment="1" applyProtection="1">
      <alignment vertical="top"/>
      <protection locked="0"/>
    </xf>
    <xf numFmtId="49" fontId="14" fillId="0" borderId="7" xfId="0" applyNumberFormat="1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5" xfId="0" applyNumberFormat="1" applyFont="1" applyFill="1" applyBorder="1" applyAlignment="1" applyProtection="1">
      <alignment vertical="top"/>
      <protection locked="0"/>
    </xf>
    <xf numFmtId="49" fontId="8" fillId="0" borderId="2" xfId="0" applyNumberFormat="1" applyFont="1" applyFill="1" applyBorder="1" applyAlignment="1" applyProtection="1">
      <alignment vertical="top"/>
      <protection/>
    </xf>
    <xf numFmtId="0" fontId="0" fillId="3" borderId="0" xfId="0" applyFont="1" applyFill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/>
    </xf>
    <xf numFmtId="49" fontId="8" fillId="0" borderId="7" xfId="0" applyNumberFormat="1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 locked="0"/>
    </xf>
    <xf numFmtId="0" fontId="25" fillId="0" borderId="1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 horizontal="left"/>
      <protection/>
    </xf>
    <xf numFmtId="165" fontId="7" fillId="0" borderId="0" xfId="0" applyNumberFormat="1" applyFont="1" applyFill="1" applyBorder="1" applyAlignment="1" applyProtection="1">
      <alignment horizontal="centerContinuous"/>
      <protection/>
    </xf>
    <xf numFmtId="0" fontId="0" fillId="3" borderId="0" xfId="0" applyFill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29" fillId="0" borderId="7" xfId="0" applyFont="1" applyFill="1" applyBorder="1" applyAlignment="1" applyProtection="1">
      <alignment/>
      <protection/>
    </xf>
    <xf numFmtId="49" fontId="25" fillId="0" borderId="5" xfId="0" applyNumberFormat="1" applyFont="1" applyFill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1" xfId="0" applyFont="1" applyFill="1" applyBorder="1" applyAlignment="1" applyProtection="1">
      <alignment/>
      <protection/>
    </xf>
    <xf numFmtId="0" fontId="25" fillId="3" borderId="1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Continuous"/>
      <protection/>
    </xf>
    <xf numFmtId="0" fontId="8" fillId="0" borderId="5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7" fillId="0" borderId="5" xfId="0" applyNumberFormat="1" applyFont="1" applyFill="1" applyBorder="1" applyAlignment="1" applyProtection="1">
      <alignment horizontal="left"/>
      <protection locked="0"/>
    </xf>
    <xf numFmtId="49" fontId="7" fillId="0" borderId="16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9" fontId="14" fillId="0" borderId="5" xfId="0" applyNumberFormat="1" applyFont="1" applyFill="1" applyBorder="1" applyAlignment="1" applyProtection="1">
      <alignment vertical="center"/>
      <protection locked="0"/>
    </xf>
    <xf numFmtId="49" fontId="4" fillId="0" borderId="5" xfId="0" applyNumberFormat="1" applyFont="1" applyFill="1" applyBorder="1" applyAlignment="1" applyProtection="1">
      <alignment horizontal="centerContinuous" vertical="top" wrapText="1"/>
      <protection/>
    </xf>
    <xf numFmtId="14" fontId="7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vertical="top" wrapText="1"/>
      <protection locked="0"/>
    </xf>
    <xf numFmtId="49" fontId="31" fillId="0" borderId="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5" xfId="0" applyNumberFormat="1" applyFont="1" applyFill="1" applyBorder="1" applyAlignment="1" applyProtection="1">
      <alignment vertical="top" wrapText="1"/>
      <protection locked="0"/>
    </xf>
    <xf numFmtId="0" fontId="7" fillId="0" borderId="5" xfId="0" applyNumberFormat="1" applyFont="1" applyFill="1" applyBorder="1" applyAlignment="1" applyProtection="1">
      <alignment vertical="center"/>
      <protection/>
    </xf>
    <xf numFmtId="49" fontId="32" fillId="0" borderId="5" xfId="0" applyNumberFormat="1" applyFont="1" applyFill="1" applyBorder="1" applyAlignment="1" applyProtection="1">
      <alignment vertical="center"/>
      <protection locked="0"/>
    </xf>
    <xf numFmtId="0" fontId="32" fillId="0" borderId="1" xfId="0" applyNumberFormat="1" applyFont="1" applyFill="1" applyBorder="1" applyAlignment="1" applyProtection="1">
      <alignment vertical="center"/>
      <protection/>
    </xf>
    <xf numFmtId="0" fontId="32" fillId="0" borderId="10" xfId="0" applyNumberFormat="1" applyFont="1" applyFill="1" applyBorder="1" applyAlignment="1" applyProtection="1">
      <alignment vertical="center"/>
      <protection locked="0"/>
    </xf>
    <xf numFmtId="14" fontId="32" fillId="0" borderId="5" xfId="0" applyNumberFormat="1" applyFont="1" applyFill="1" applyBorder="1" applyAlignment="1" applyProtection="1">
      <alignment horizontal="centerContinuous" vertical="center"/>
      <protection locked="0"/>
    </xf>
    <xf numFmtId="49" fontId="6" fillId="0" borderId="12" xfId="0" applyNumberFormat="1" applyFont="1" applyFill="1" applyBorder="1" applyAlignment="1" applyProtection="1">
      <alignment vertical="top" wrapText="1"/>
      <protection locked="0"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horizontal="centerContinuous" vertical="center"/>
      <protection/>
    </xf>
    <xf numFmtId="0" fontId="32" fillId="0" borderId="5" xfId="0" applyNumberFormat="1" applyFont="1" applyFill="1" applyBorder="1" applyAlignment="1" applyProtection="1">
      <alignment vertical="top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49" fontId="14" fillId="0" borderId="6" xfId="0" applyNumberFormat="1" applyFont="1" applyFill="1" applyBorder="1" applyAlignment="1" applyProtection="1">
      <alignment horizontal="center" vertical="center"/>
      <protection/>
    </xf>
    <xf numFmtId="1" fontId="33" fillId="0" borderId="10" xfId="0" applyNumberFormat="1" applyFont="1" applyFill="1" applyBorder="1" applyAlignment="1" applyProtection="1">
      <alignment horizontal="center" vertical="center"/>
      <protection/>
    </xf>
    <xf numFmtId="49" fontId="34" fillId="0" borderId="5" xfId="0" applyNumberFormat="1" applyFont="1" applyFill="1" applyBorder="1" applyAlignment="1" applyProtection="1">
      <alignment horizontal="center" vertical="top" wrapText="1"/>
      <protection locked="0"/>
    </xf>
    <xf numFmtId="0" fontId="34" fillId="0" borderId="5" xfId="0" applyNumberFormat="1" applyFont="1" applyFill="1" applyBorder="1" applyAlignment="1" applyProtection="1">
      <alignment horizontal="center" vertical="top"/>
      <protection locked="0"/>
    </xf>
    <xf numFmtId="0" fontId="35" fillId="0" borderId="5" xfId="0" applyNumberFormat="1" applyFont="1" applyFill="1" applyBorder="1" applyAlignment="1" applyProtection="1">
      <alignment horizontal="center" vertical="top"/>
      <protection locked="0"/>
    </xf>
    <xf numFmtId="0" fontId="32" fillId="0" borderId="5" xfId="0" applyNumberFormat="1" applyFont="1" applyFill="1" applyBorder="1" applyAlignment="1" applyProtection="1">
      <alignment/>
      <protection locked="0"/>
    </xf>
    <xf numFmtId="14" fontId="32" fillId="0" borderId="5" xfId="0" applyNumberFormat="1" applyFont="1" applyFill="1" applyBorder="1" applyAlignment="1" applyProtection="1">
      <alignment horizontal="centerContinuous"/>
      <protection locked="0"/>
    </xf>
    <xf numFmtId="14" fontId="32" fillId="0" borderId="1" xfId="0" applyNumberFormat="1" applyFont="1" applyFill="1" applyBorder="1" applyAlignment="1" applyProtection="1">
      <alignment horizontal="center"/>
      <protection/>
    </xf>
    <xf numFmtId="49" fontId="32" fillId="0" borderId="1" xfId="0" applyNumberFormat="1" applyFont="1" applyFill="1" applyBorder="1" applyAlignment="1" applyProtection="1">
      <alignment vertical="top"/>
      <protection/>
    </xf>
    <xf numFmtId="0" fontId="32" fillId="0" borderId="5" xfId="0" applyNumberFormat="1" applyFont="1" applyFill="1" applyBorder="1" applyAlignment="1" applyProtection="1">
      <alignment horizontal="center" vertical="top"/>
      <protection locked="0"/>
    </xf>
    <xf numFmtId="14" fontId="32" fillId="0" borderId="5" xfId="0" applyNumberFormat="1" applyFont="1" applyFill="1" applyBorder="1" applyAlignment="1" applyProtection="1">
      <alignment horizontal="centerContinuous" vertical="top"/>
      <protection locked="0"/>
    </xf>
    <xf numFmtId="49" fontId="33" fillId="0" borderId="5" xfId="0" applyNumberFormat="1" applyFont="1" applyFill="1" applyBorder="1" applyAlignment="1" applyProtection="1">
      <alignment horizontal="center" vertical="top"/>
      <protection/>
    </xf>
    <xf numFmtId="14" fontId="7" fillId="0" borderId="1" xfId="0" applyNumberFormat="1" applyFont="1" applyFill="1" applyBorder="1" applyAlignment="1" applyProtection="1">
      <alignment horizont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Œ…‹æØ‚è [0.00]_laroux" xfId="21"/>
    <cellStyle name="Œ…‹æØ‚è_laroux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6</xdr:col>
      <xdr:colOff>247650</xdr:colOff>
      <xdr:row>1</xdr:row>
      <xdr:rowOff>57150</xdr:rowOff>
    </xdr:to>
    <xdr:sp>
      <xdr:nvSpPr>
        <xdr:cNvPr id="1" name="Rectangle 45"/>
        <xdr:cNvSpPr>
          <a:spLocks/>
        </xdr:cNvSpPr>
      </xdr:nvSpPr>
      <xdr:spPr>
        <a:xfrm>
          <a:off x="2466975" y="0"/>
          <a:ext cx="20669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28575</xdr:rowOff>
    </xdr:from>
    <xdr:to>
      <xdr:col>9</xdr:col>
      <xdr:colOff>333375</xdr:colOff>
      <xdr:row>87</xdr:row>
      <xdr:rowOff>47625</xdr:rowOff>
    </xdr:to>
    <xdr:sp>
      <xdr:nvSpPr>
        <xdr:cNvPr id="2" name="Text 58"/>
        <xdr:cNvSpPr txBox="1">
          <a:spLocks noChangeArrowheads="1"/>
        </xdr:cNvSpPr>
      </xdr:nvSpPr>
      <xdr:spPr>
        <a:xfrm>
          <a:off x="28575" y="10001250"/>
          <a:ext cx="6515100" cy="2933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                     Customized Excel File for the Documentation Process of the
                                             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PART CERTIFICATION</a:t>
          </a: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Version: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February, 2000 
                                                                                6.06  English
                                                                                Compatible with Excel 5.0, 7.0 &amp; 8.0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                                           By: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Delphi Packard Electric Systems - North American Operations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                                    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Jose Zavala, Stephanie Crouse, David Moseley &amp; Part Certification Team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                           Controlled by: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Erin Shirley, Ricardo Contreras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Copies of this file may be made for back-up purposes, or for use on additional personal computers, in order to fulfill the requirements of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Part Certification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by, or on behalf of, any division of Delphi Automotive Systems exclusively.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C. 1998, Delphi Automotive Systems
All rights Reserved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        </a:t>
          </a:r>
        </a:p>
      </xdr:txBody>
    </xdr:sp>
    <xdr:clientData/>
  </xdr:twoCellAnchor>
  <xdr:twoCellAnchor>
    <xdr:from>
      <xdr:col>0</xdr:col>
      <xdr:colOff>47625</xdr:colOff>
      <xdr:row>69</xdr:row>
      <xdr:rowOff>57150</xdr:rowOff>
    </xdr:from>
    <xdr:to>
      <xdr:col>8</xdr:col>
      <xdr:colOff>590550</xdr:colOff>
      <xdr:row>71</xdr:row>
      <xdr:rowOff>76200</xdr:rowOff>
    </xdr:to>
    <xdr:sp>
      <xdr:nvSpPr>
        <xdr:cNvPr id="3" name="Text 60"/>
        <xdr:cNvSpPr txBox="1">
          <a:spLocks noChangeArrowheads="1"/>
        </xdr:cNvSpPr>
      </xdr:nvSpPr>
      <xdr:spPr>
        <a:xfrm>
          <a:off x="47625" y="10029825"/>
          <a:ext cx="6038850" cy="3429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About the Part Certification.xls File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123825</xdr:colOff>
      <xdr:row>73</xdr:row>
      <xdr:rowOff>76200</xdr:rowOff>
    </xdr:from>
    <xdr:to>
      <xdr:col>2</xdr:col>
      <xdr:colOff>314325</xdr:colOff>
      <xdr:row>75</xdr:row>
      <xdr:rowOff>114300</xdr:rowOff>
    </xdr:to>
    <xdr:pic>
      <xdr:nvPicPr>
        <xdr:cNvPr id="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696575"/>
          <a:ext cx="16192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523875</xdr:colOff>
      <xdr:row>2</xdr:row>
      <xdr:rowOff>38100</xdr:rowOff>
    </xdr:to>
    <xdr:sp>
      <xdr:nvSpPr>
        <xdr:cNvPr id="5" name="Drawing 110"/>
        <xdr:cNvSpPr>
          <a:spLocks/>
        </xdr:cNvSpPr>
      </xdr:nvSpPr>
      <xdr:spPr>
        <a:xfrm>
          <a:off x="0" y="0"/>
          <a:ext cx="1238250" cy="3429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495300</xdr:colOff>
      <xdr:row>0</xdr:row>
      <xdr:rowOff>19050</xdr:rowOff>
    </xdr:from>
    <xdr:to>
      <xdr:col>3</xdr:col>
      <xdr:colOff>66675</xdr:colOff>
      <xdr:row>1</xdr:row>
      <xdr:rowOff>123825</xdr:rowOff>
    </xdr:to>
    <xdr:pic>
      <xdr:nvPicPr>
        <xdr:cNvPr id="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190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76200</xdr:rowOff>
    </xdr:from>
    <xdr:to>
      <xdr:col>1</xdr:col>
      <xdr:colOff>161925</xdr:colOff>
      <xdr:row>1</xdr:row>
      <xdr:rowOff>114300</xdr:rowOff>
    </xdr:to>
    <xdr:sp>
      <xdr:nvSpPr>
        <xdr:cNvPr id="7" name="Drawing 107"/>
        <xdr:cNvSpPr>
          <a:spLocks/>
        </xdr:cNvSpPr>
      </xdr:nvSpPr>
      <xdr:spPr>
        <a:xfrm>
          <a:off x="390525" y="76200"/>
          <a:ext cx="485775" cy="2000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581025</xdr:colOff>
      <xdr:row>0</xdr:row>
      <xdr:rowOff>38100</xdr:rowOff>
    </xdr:from>
    <xdr:to>
      <xdr:col>2</xdr:col>
      <xdr:colOff>352425</xdr:colOff>
      <xdr:row>1</xdr:row>
      <xdr:rowOff>104775</xdr:rowOff>
    </xdr:to>
    <xdr:pic>
      <xdr:nvPicPr>
        <xdr:cNvPr id="8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3810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1</xdr:col>
      <xdr:colOff>476250</xdr:colOff>
      <xdr:row>1</xdr:row>
      <xdr:rowOff>76200</xdr:rowOff>
    </xdr:to>
    <xdr:sp>
      <xdr:nvSpPr>
        <xdr:cNvPr id="9" name="Text 111"/>
        <xdr:cNvSpPr txBox="1">
          <a:spLocks noChangeArrowheads="1"/>
        </xdr:cNvSpPr>
      </xdr:nvSpPr>
      <xdr:spPr>
        <a:xfrm>
          <a:off x="38100" y="47625"/>
          <a:ext cx="1152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DaimlerChrysler</a:t>
          </a:r>
        </a:p>
      </xdr:txBody>
    </xdr:sp>
    <xdr:clientData/>
  </xdr:twoCellAnchor>
  <xdr:oneCellAnchor>
    <xdr:from>
      <xdr:col>3</xdr:col>
      <xdr:colOff>619125</xdr:colOff>
      <xdr:row>56</xdr:row>
      <xdr:rowOff>28575</xdr:rowOff>
    </xdr:from>
    <xdr:ext cx="1590675" cy="190500"/>
    <xdr:sp>
      <xdr:nvSpPr>
        <xdr:cNvPr id="10" name="Text 165"/>
        <xdr:cNvSpPr txBox="1">
          <a:spLocks noChangeArrowheads="1"/>
        </xdr:cNvSpPr>
      </xdr:nvSpPr>
      <xdr:spPr>
        <a:xfrm>
          <a:off x="2762250" y="7991475"/>
          <a:ext cx="1590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 CUSTOMER USE ONLY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15</xdr:row>
      <xdr:rowOff>28575</xdr:rowOff>
    </xdr:from>
    <xdr:to>
      <xdr:col>3</xdr:col>
      <xdr:colOff>238125</xdr:colOff>
      <xdr:row>15</xdr:row>
      <xdr:rowOff>123825</xdr:rowOff>
    </xdr:to>
    <xdr:sp>
      <xdr:nvSpPr>
        <xdr:cNvPr id="1" name="Drawing 134"/>
        <xdr:cNvSpPr>
          <a:spLocks/>
        </xdr:cNvSpPr>
      </xdr:nvSpPr>
      <xdr:spPr>
        <a:xfrm>
          <a:off x="1323975" y="2200275"/>
          <a:ext cx="104775" cy="95250"/>
        </a:xfrm>
        <a:custGeom>
          <a:pathLst>
            <a:path h="16384" w="16384">
              <a:moveTo>
                <a:pt x="8582" y="0"/>
              </a:moveTo>
              <a:lnTo>
                <a:pt x="0" y="16384"/>
              </a:lnTo>
              <a:lnTo>
                <a:pt x="16384" y="16384"/>
              </a:lnTo>
              <a:lnTo>
                <a:pt x="8582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152400</xdr:colOff>
      <xdr:row>15</xdr:row>
      <xdr:rowOff>38100</xdr:rowOff>
    </xdr:from>
    <xdr:to>
      <xdr:col>2</xdr:col>
      <xdr:colOff>247650</xdr:colOff>
      <xdr:row>15</xdr:row>
      <xdr:rowOff>133350</xdr:rowOff>
    </xdr:to>
    <xdr:sp>
      <xdr:nvSpPr>
        <xdr:cNvPr id="2" name="Oval 136"/>
        <xdr:cNvSpPr>
          <a:spLocks/>
        </xdr:cNvSpPr>
      </xdr:nvSpPr>
      <xdr:spPr>
        <a:xfrm>
          <a:off x="923925" y="2209800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161925</xdr:colOff>
      <xdr:row>15</xdr:row>
      <xdr:rowOff>28575</xdr:rowOff>
    </xdr:from>
    <xdr:to>
      <xdr:col>1</xdr:col>
      <xdr:colOff>276225</xdr:colOff>
      <xdr:row>15</xdr:row>
      <xdr:rowOff>133350</xdr:rowOff>
    </xdr:to>
    <xdr:sp>
      <xdr:nvSpPr>
        <xdr:cNvPr id="3" name="Drawing 142"/>
        <xdr:cNvSpPr>
          <a:spLocks/>
        </xdr:cNvSpPr>
      </xdr:nvSpPr>
      <xdr:spPr>
        <a:xfrm>
          <a:off x="514350" y="2200275"/>
          <a:ext cx="114300" cy="104775"/>
        </a:xfrm>
        <a:custGeom>
          <a:pathLst>
            <a:path h="16384" w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7509"/>
              </a:lnTo>
              <a:lnTo>
                <a:pt x="8192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142875</xdr:colOff>
      <xdr:row>15</xdr:row>
      <xdr:rowOff>38100</xdr:rowOff>
    </xdr:from>
    <xdr:to>
      <xdr:col>4</xdr:col>
      <xdr:colOff>228600</xdr:colOff>
      <xdr:row>15</xdr:row>
      <xdr:rowOff>123825</xdr:rowOff>
    </xdr:to>
    <xdr:sp>
      <xdr:nvSpPr>
        <xdr:cNvPr id="4" name="Rectangle 143"/>
        <xdr:cNvSpPr>
          <a:spLocks/>
        </xdr:cNvSpPr>
      </xdr:nvSpPr>
      <xdr:spPr>
        <a:xfrm>
          <a:off x="1752600" y="2209800"/>
          <a:ext cx="8572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1314450</xdr:colOff>
      <xdr:row>0</xdr:row>
      <xdr:rowOff>0</xdr:rowOff>
    </xdr:from>
    <xdr:to>
      <xdr:col>7</xdr:col>
      <xdr:colOff>390525</xdr:colOff>
      <xdr:row>1</xdr:row>
      <xdr:rowOff>0</xdr:rowOff>
    </xdr:to>
    <xdr:sp>
      <xdr:nvSpPr>
        <xdr:cNvPr id="5" name="Text 156"/>
        <xdr:cNvSpPr txBox="1">
          <a:spLocks noChangeArrowheads="1"/>
        </xdr:cNvSpPr>
      </xdr:nvSpPr>
      <xdr:spPr>
        <a:xfrm>
          <a:off x="3305175" y="0"/>
          <a:ext cx="2076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PROCESS FLOW DIAGRAM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590800" y="0"/>
          <a:ext cx="4733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7"/>
        <xdr:cNvSpPr>
          <a:spLocks/>
        </xdr:cNvSpPr>
      </xdr:nvSpPr>
      <xdr:spPr>
        <a:xfrm>
          <a:off x="3171825" y="0"/>
          <a:ext cx="2371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0</xdr:rowOff>
    </xdr:from>
    <xdr:to>
      <xdr:col>8</xdr:col>
      <xdr:colOff>695325</xdr:colOff>
      <xdr:row>0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2314575" y="0"/>
          <a:ext cx="39243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showRowColHeaders="0" tabSelected="1" workbookViewId="0" topLeftCell="A9">
      <selection activeCell="K23" sqref="K23"/>
    </sheetView>
  </sheetViews>
  <sheetFormatPr defaultColWidth="9.140625" defaultRowHeight="12.75"/>
  <cols>
    <col min="1" max="6" width="10.7109375" style="26" customWidth="1"/>
    <col min="7" max="7" width="7.421875" style="26" customWidth="1"/>
    <col min="8" max="10" width="10.7109375" style="26" customWidth="1"/>
    <col min="11" max="16384" width="9.140625" style="26" customWidth="1"/>
  </cols>
  <sheetData>
    <row r="1" spans="1:11" ht="12.75">
      <c r="A1" s="3"/>
      <c r="B1" s="3"/>
      <c r="C1" s="3"/>
      <c r="D1" s="4" t="s">
        <v>0</v>
      </c>
      <c r="E1" s="4"/>
      <c r="F1" s="4"/>
      <c r="G1" s="4"/>
      <c r="H1" s="3"/>
      <c r="I1" s="3"/>
      <c r="J1" s="3"/>
      <c r="K1" s="115"/>
    </row>
    <row r="2" spans="1:11" s="32" customFormat="1" ht="11.25">
      <c r="A2" s="30"/>
      <c r="B2" s="30"/>
      <c r="C2" s="30"/>
      <c r="D2" s="31"/>
      <c r="E2" s="31"/>
      <c r="F2" s="31"/>
      <c r="G2" s="31"/>
      <c r="H2" s="30"/>
      <c r="I2" s="30"/>
      <c r="J2" s="30"/>
      <c r="K2" s="116"/>
    </row>
    <row r="3" spans="1:11" s="27" customFormat="1" ht="11.25" customHeight="1">
      <c r="A3" s="181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117"/>
    </row>
    <row r="4" spans="1:11" s="27" customFormat="1" ht="8.25">
      <c r="A4" s="5"/>
      <c r="B4" s="5"/>
      <c r="C4" s="5"/>
      <c r="D4" s="5"/>
      <c r="E4" s="5"/>
      <c r="F4" s="5"/>
      <c r="G4" s="5"/>
      <c r="H4" s="5"/>
      <c r="I4" s="5"/>
      <c r="J4" s="5"/>
      <c r="K4" s="117"/>
    </row>
    <row r="5" spans="1:11" s="27" customFormat="1" ht="8.25" customHeight="1">
      <c r="A5" s="6" t="s">
        <v>2</v>
      </c>
      <c r="B5" s="7"/>
      <c r="C5" s="7"/>
      <c r="D5" s="7"/>
      <c r="E5" s="7"/>
      <c r="F5" s="7"/>
      <c r="G5" s="8"/>
      <c r="H5" s="6" t="s">
        <v>3</v>
      </c>
      <c r="I5" s="9"/>
      <c r="J5" s="8"/>
      <c r="K5" s="117"/>
    </row>
    <row r="6" spans="1:11" ht="12.75">
      <c r="A6" s="61" t="s">
        <v>305</v>
      </c>
      <c r="B6" s="11"/>
      <c r="C6" s="11"/>
      <c r="D6" s="11"/>
      <c r="E6" s="11"/>
      <c r="F6" s="11"/>
      <c r="G6" s="12"/>
      <c r="H6" s="61" t="s">
        <v>306</v>
      </c>
      <c r="I6" s="11"/>
      <c r="J6" s="12"/>
      <c r="K6" s="115"/>
    </row>
    <row r="7" spans="1:11" s="27" customFormat="1" ht="8.25">
      <c r="A7" s="6" t="s">
        <v>5</v>
      </c>
      <c r="B7" s="7"/>
      <c r="C7" s="7"/>
      <c r="D7" s="7"/>
      <c r="E7" s="7"/>
      <c r="F7" s="7"/>
      <c r="G7" s="7"/>
      <c r="H7" s="7"/>
      <c r="I7" s="7"/>
      <c r="J7" s="8"/>
      <c r="K7" s="117"/>
    </row>
    <row r="8" spans="1:11" ht="13.5" customHeight="1">
      <c r="A8" s="61" t="s">
        <v>4</v>
      </c>
      <c r="B8" s="11"/>
      <c r="C8" s="11"/>
      <c r="D8" s="11"/>
      <c r="E8" s="11"/>
      <c r="F8" s="11"/>
      <c r="G8" s="11"/>
      <c r="H8" s="11"/>
      <c r="I8" s="11"/>
      <c r="J8" s="12"/>
      <c r="K8" s="115"/>
    </row>
    <row r="9" spans="1:11" s="27" customFormat="1" ht="8.25">
      <c r="A9" s="6" t="s">
        <v>6</v>
      </c>
      <c r="B9" s="7"/>
      <c r="C9" s="8"/>
      <c r="D9" s="6" t="s">
        <v>7</v>
      </c>
      <c r="E9" s="7"/>
      <c r="F9" s="8"/>
      <c r="G9" s="6" t="s">
        <v>8</v>
      </c>
      <c r="H9" s="7"/>
      <c r="I9" s="7"/>
      <c r="J9" s="8"/>
      <c r="K9" s="117"/>
    </row>
    <row r="10" spans="1:11" ht="15" customHeight="1">
      <c r="A10" s="13"/>
      <c r="B10" s="11"/>
      <c r="C10" s="12"/>
      <c r="D10" s="61" t="s">
        <v>247</v>
      </c>
      <c r="E10" s="11"/>
      <c r="F10" s="12"/>
      <c r="G10" s="131">
        <v>37258</v>
      </c>
      <c r="H10" s="132"/>
      <c r="I10" s="132"/>
      <c r="J10" s="48"/>
      <c r="K10" s="115"/>
    </row>
    <row r="11" spans="1:11" s="27" customFormat="1" ht="8.25">
      <c r="A11" s="6" t="s">
        <v>9</v>
      </c>
      <c r="B11" s="7"/>
      <c r="C11" s="7"/>
      <c r="D11" s="7"/>
      <c r="E11" s="7"/>
      <c r="F11" s="8"/>
      <c r="G11" s="6" t="s">
        <v>8</v>
      </c>
      <c r="H11" s="7"/>
      <c r="I11" s="7"/>
      <c r="J11" s="8"/>
      <c r="K11" s="117"/>
    </row>
    <row r="12" spans="1:11" ht="12.75">
      <c r="A12" s="10" t="s">
        <v>4</v>
      </c>
      <c r="B12" s="11"/>
      <c r="C12" s="11"/>
      <c r="D12" s="11"/>
      <c r="E12" s="11"/>
      <c r="F12" s="12"/>
      <c r="G12" s="131" t="s">
        <v>4</v>
      </c>
      <c r="H12" s="132"/>
      <c r="I12" s="132"/>
      <c r="J12" s="48"/>
      <c r="K12" s="115"/>
    </row>
    <row r="13" spans="1:11" s="27" customFormat="1" ht="8.25">
      <c r="A13" s="6" t="s">
        <v>10</v>
      </c>
      <c r="B13" s="7"/>
      <c r="C13" s="7"/>
      <c r="D13" s="8"/>
      <c r="E13" s="6" t="s">
        <v>11</v>
      </c>
      <c r="F13" s="7"/>
      <c r="G13" s="8"/>
      <c r="H13" s="6" t="s">
        <v>12</v>
      </c>
      <c r="I13" s="7"/>
      <c r="J13" s="8"/>
      <c r="K13" s="117"/>
    </row>
    <row r="14" spans="1:11" ht="12.75">
      <c r="A14" s="61" t="s">
        <v>4</v>
      </c>
      <c r="B14" s="11"/>
      <c r="C14" s="11"/>
      <c r="D14" s="12"/>
      <c r="E14" s="61" t="s">
        <v>4</v>
      </c>
      <c r="F14" s="11"/>
      <c r="G14" s="12"/>
      <c r="H14" s="148" t="s">
        <v>4</v>
      </c>
      <c r="I14" s="11"/>
      <c r="J14" s="109" t="s">
        <v>13</v>
      </c>
      <c r="K14" s="115"/>
    </row>
    <row r="15" spans="1:11" s="27" customFormat="1" ht="8.25">
      <c r="A15" s="6" t="s">
        <v>14</v>
      </c>
      <c r="B15" s="7"/>
      <c r="C15" s="7"/>
      <c r="D15" s="8"/>
      <c r="E15" s="6" t="s">
        <v>15</v>
      </c>
      <c r="F15" s="7"/>
      <c r="G15" s="8"/>
      <c r="H15" s="6" t="s">
        <v>8</v>
      </c>
      <c r="I15" s="7"/>
      <c r="J15" s="8"/>
      <c r="K15" s="117"/>
    </row>
    <row r="16" spans="1:11" ht="12.75">
      <c r="A16" s="61" t="s">
        <v>4</v>
      </c>
      <c r="B16" s="11"/>
      <c r="C16" s="11"/>
      <c r="D16" s="12"/>
      <c r="E16" s="61" t="s">
        <v>4</v>
      </c>
      <c r="F16" s="11"/>
      <c r="G16" s="12"/>
      <c r="H16" s="131" t="s">
        <v>4</v>
      </c>
      <c r="I16" s="132"/>
      <c r="J16" s="133"/>
      <c r="K16" s="115"/>
    </row>
    <row r="17" spans="1:11" s="27" customFormat="1" ht="11.25">
      <c r="A17" s="44" t="s">
        <v>16</v>
      </c>
      <c r="B17" s="7"/>
      <c r="C17" s="7"/>
      <c r="D17" s="7"/>
      <c r="E17" s="8"/>
      <c r="F17" s="44" t="s">
        <v>17</v>
      </c>
      <c r="G17" s="7"/>
      <c r="H17" s="7"/>
      <c r="I17" s="7"/>
      <c r="J17" s="8"/>
      <c r="K17" s="117"/>
    </row>
    <row r="18" spans="1:11" s="27" customFormat="1" ht="8.25">
      <c r="A18" s="14"/>
      <c r="B18" s="5"/>
      <c r="C18" s="5"/>
      <c r="D18" s="5"/>
      <c r="E18" s="15"/>
      <c r="F18" s="14"/>
      <c r="G18" s="5"/>
      <c r="H18" s="5"/>
      <c r="I18" s="5"/>
      <c r="J18" s="15"/>
      <c r="K18" s="117"/>
    </row>
    <row r="19" spans="1:11" s="27" customFormat="1" ht="8.25">
      <c r="A19" s="14"/>
      <c r="B19" s="5"/>
      <c r="C19" s="5"/>
      <c r="D19" s="5"/>
      <c r="E19" s="15"/>
      <c r="F19" s="14"/>
      <c r="G19" s="5"/>
      <c r="H19" s="5"/>
      <c r="I19" s="5"/>
      <c r="J19" s="15"/>
      <c r="K19" s="117"/>
    </row>
    <row r="20" spans="1:11" s="27" customFormat="1" ht="8.25">
      <c r="A20" s="6" t="s">
        <v>18</v>
      </c>
      <c r="B20" s="7"/>
      <c r="C20" s="8"/>
      <c r="D20" s="6" t="s">
        <v>19</v>
      </c>
      <c r="E20" s="8"/>
      <c r="F20" s="6" t="s">
        <v>20</v>
      </c>
      <c r="G20" s="7"/>
      <c r="H20" s="7"/>
      <c r="I20" s="7"/>
      <c r="J20" s="8"/>
      <c r="K20" s="117"/>
    </row>
    <row r="21" spans="1:11" ht="12.75">
      <c r="A21" s="10" t="s">
        <v>307</v>
      </c>
      <c r="B21" s="11"/>
      <c r="C21" s="12"/>
      <c r="D21" s="61" t="s">
        <v>4</v>
      </c>
      <c r="E21" s="12"/>
      <c r="F21" s="10" t="s">
        <v>4</v>
      </c>
      <c r="G21" s="11"/>
      <c r="H21" s="11"/>
      <c r="I21" s="11"/>
      <c r="J21" s="12"/>
      <c r="K21" s="115"/>
    </row>
    <row r="22" spans="1:11" s="27" customFormat="1" ht="8.25">
      <c r="A22" s="6" t="s">
        <v>21</v>
      </c>
      <c r="B22" s="7"/>
      <c r="C22" s="7"/>
      <c r="D22" s="7"/>
      <c r="E22" s="8"/>
      <c r="F22" s="6" t="s">
        <v>22</v>
      </c>
      <c r="G22" s="7"/>
      <c r="H22" s="7"/>
      <c r="I22" s="7"/>
      <c r="J22" s="8"/>
      <c r="K22" s="117"/>
    </row>
    <row r="23" spans="1:11" ht="12.75">
      <c r="A23" s="10" t="s">
        <v>308</v>
      </c>
      <c r="B23" s="11"/>
      <c r="C23" s="11"/>
      <c r="D23" s="11"/>
      <c r="E23" s="12"/>
      <c r="F23" s="61" t="s">
        <v>4</v>
      </c>
      <c r="G23" s="11"/>
      <c r="H23" s="11"/>
      <c r="I23" s="11"/>
      <c r="J23" s="12"/>
      <c r="K23" s="115"/>
    </row>
    <row r="24" spans="1:11" s="27" customFormat="1" ht="8.25">
      <c r="A24" s="6" t="s">
        <v>23</v>
      </c>
      <c r="B24" s="7"/>
      <c r="C24" s="7"/>
      <c r="D24" s="7"/>
      <c r="E24" s="8"/>
      <c r="F24" s="6" t="s">
        <v>24</v>
      </c>
      <c r="G24" s="7"/>
      <c r="H24" s="7"/>
      <c r="I24" s="7"/>
      <c r="J24" s="8"/>
      <c r="K24" s="117"/>
    </row>
    <row r="25" spans="1:11" ht="12.75">
      <c r="A25" s="10" t="s">
        <v>309</v>
      </c>
      <c r="B25" s="11"/>
      <c r="C25" s="11"/>
      <c r="D25" s="11"/>
      <c r="E25" s="12"/>
      <c r="F25" s="61" t="s">
        <v>4</v>
      </c>
      <c r="G25" s="11"/>
      <c r="H25" s="11"/>
      <c r="I25" s="11"/>
      <c r="J25" s="12"/>
      <c r="K25" s="115"/>
    </row>
    <row r="26" spans="1:11" ht="15.75" customHeight="1">
      <c r="A26" s="191" t="s">
        <v>25</v>
      </c>
      <c r="B26" s="169"/>
      <c r="C26" s="1"/>
      <c r="D26" s="1"/>
      <c r="E26" s="1"/>
      <c r="F26" s="196"/>
      <c r="G26" s="17"/>
      <c r="H26" s="17"/>
      <c r="I26" s="17"/>
      <c r="J26" s="18"/>
      <c r="K26" s="115"/>
    </row>
    <row r="27" spans="1:11" ht="22.5" customHeight="1">
      <c r="A27" s="56"/>
      <c r="B27" s="190" t="s">
        <v>26</v>
      </c>
      <c r="C27" s="1"/>
      <c r="D27" s="1"/>
      <c r="E27" s="1"/>
      <c r="F27" s="196"/>
      <c r="G27" s="17"/>
      <c r="H27" s="17"/>
      <c r="I27" s="17"/>
      <c r="J27" s="18"/>
      <c r="K27" s="115"/>
    </row>
    <row r="28" spans="1:11" s="27" customFormat="1" ht="9.75" customHeight="1">
      <c r="A28" s="45" t="s">
        <v>27</v>
      </c>
      <c r="B28" s="7"/>
      <c r="C28" s="7"/>
      <c r="D28" s="7"/>
      <c r="E28" s="7"/>
      <c r="F28" s="7"/>
      <c r="G28" s="7"/>
      <c r="H28" s="7"/>
      <c r="I28" s="7"/>
      <c r="J28" s="8"/>
      <c r="K28" s="117"/>
    </row>
    <row r="29" spans="1:11" ht="9.75" customHeight="1">
      <c r="A29" s="16"/>
      <c r="B29" s="17"/>
      <c r="C29" s="17"/>
      <c r="D29" s="17"/>
      <c r="E29" s="17"/>
      <c r="F29" s="17"/>
      <c r="G29" s="17"/>
      <c r="H29" s="17"/>
      <c r="I29" s="17"/>
      <c r="J29" s="18"/>
      <c r="K29" s="115"/>
    </row>
    <row r="30" spans="1:11" ht="12.75">
      <c r="A30" s="16"/>
      <c r="B30" s="17"/>
      <c r="C30" s="17"/>
      <c r="D30" s="17"/>
      <c r="E30" s="17"/>
      <c r="F30" s="17"/>
      <c r="G30" s="17"/>
      <c r="H30" s="17"/>
      <c r="I30" s="17"/>
      <c r="J30" s="18"/>
      <c r="K30" s="115"/>
    </row>
    <row r="31" spans="1:11" ht="12.75">
      <c r="A31" s="16"/>
      <c r="B31" s="17"/>
      <c r="C31" s="17"/>
      <c r="D31" s="17"/>
      <c r="E31" s="17"/>
      <c r="F31" s="17"/>
      <c r="G31" s="17"/>
      <c r="H31" s="17"/>
      <c r="I31" s="17"/>
      <c r="J31" s="18"/>
      <c r="K31" s="115"/>
    </row>
    <row r="32" spans="1:11" ht="12.75">
      <c r="A32" s="16"/>
      <c r="B32" s="17"/>
      <c r="C32" s="17"/>
      <c r="D32" s="17"/>
      <c r="E32" s="17"/>
      <c r="F32" s="17"/>
      <c r="G32" s="17"/>
      <c r="H32" s="17"/>
      <c r="I32" s="17"/>
      <c r="J32" s="18"/>
      <c r="K32" s="115"/>
    </row>
    <row r="33" spans="1:11" ht="12.75">
      <c r="A33" s="16"/>
      <c r="B33" s="17"/>
      <c r="C33" s="17"/>
      <c r="D33" s="17"/>
      <c r="E33" s="17"/>
      <c r="F33" s="17"/>
      <c r="G33" s="17"/>
      <c r="H33" s="17"/>
      <c r="I33" s="17"/>
      <c r="J33" s="18"/>
      <c r="K33" s="115"/>
    </row>
    <row r="34" spans="1:11" ht="15.75" customHeight="1">
      <c r="A34" s="205" t="s">
        <v>28</v>
      </c>
      <c r="B34" s="177"/>
      <c r="C34" s="177"/>
      <c r="D34" s="177"/>
      <c r="E34" s="177"/>
      <c r="F34" s="177"/>
      <c r="G34" s="177"/>
      <c r="H34" s="177"/>
      <c r="I34" s="177"/>
      <c r="J34" s="206"/>
      <c r="K34" s="115"/>
    </row>
    <row r="35" spans="1:11" s="27" customFormat="1" ht="11.25">
      <c r="A35" s="44" t="s">
        <v>29</v>
      </c>
      <c r="B35" s="7"/>
      <c r="C35" s="7"/>
      <c r="D35" s="7"/>
      <c r="E35" s="7"/>
      <c r="F35" s="7"/>
      <c r="G35" s="7"/>
      <c r="H35" s="7"/>
      <c r="I35" s="7"/>
      <c r="J35" s="8"/>
      <c r="K35" s="117"/>
    </row>
    <row r="36" spans="1:11" ht="12.75">
      <c r="A36" s="16"/>
      <c r="B36" s="17"/>
      <c r="C36" s="17"/>
      <c r="D36" s="17"/>
      <c r="E36" s="17"/>
      <c r="F36" s="17"/>
      <c r="G36" s="17"/>
      <c r="H36" s="17"/>
      <c r="I36" s="17"/>
      <c r="J36" s="18"/>
      <c r="K36" s="115"/>
    </row>
    <row r="37" spans="1:11" ht="12.75">
      <c r="A37" s="16"/>
      <c r="B37" s="17"/>
      <c r="C37" s="17"/>
      <c r="D37" s="17"/>
      <c r="E37" s="17"/>
      <c r="F37" s="17"/>
      <c r="G37" s="17"/>
      <c r="H37" s="17"/>
      <c r="I37" s="17"/>
      <c r="J37" s="18"/>
      <c r="K37" s="115"/>
    </row>
    <row r="38" spans="1:11" ht="12.75">
      <c r="A38" s="16"/>
      <c r="B38" s="17"/>
      <c r="C38" s="17"/>
      <c r="D38" s="17"/>
      <c r="E38" s="17"/>
      <c r="F38" s="17"/>
      <c r="G38" s="17"/>
      <c r="H38" s="17"/>
      <c r="I38" s="17"/>
      <c r="J38" s="18"/>
      <c r="K38" s="115"/>
    </row>
    <row r="39" spans="1:11" ht="12.75">
      <c r="A39" s="16"/>
      <c r="B39" s="17"/>
      <c r="C39" s="17"/>
      <c r="D39" s="17"/>
      <c r="E39" s="17"/>
      <c r="F39" s="17"/>
      <c r="G39" s="17"/>
      <c r="H39" s="17"/>
      <c r="I39" s="17"/>
      <c r="J39" s="18"/>
      <c r="K39" s="115"/>
    </row>
    <row r="40" spans="1:11" ht="15.75" customHeight="1">
      <c r="A40" s="16"/>
      <c r="B40" s="17"/>
      <c r="C40" s="17"/>
      <c r="D40" s="17"/>
      <c r="E40" s="17"/>
      <c r="F40" s="17"/>
      <c r="G40" s="17"/>
      <c r="H40" s="17"/>
      <c r="I40" s="17"/>
      <c r="J40" s="18"/>
      <c r="K40" s="115"/>
    </row>
    <row r="41" spans="1:11" s="27" customFormat="1" ht="12.75" customHeight="1">
      <c r="A41" s="44" t="s">
        <v>30</v>
      </c>
      <c r="B41" s="7"/>
      <c r="C41" s="7"/>
      <c r="D41" s="7"/>
      <c r="E41" s="7"/>
      <c r="F41" s="7"/>
      <c r="G41" s="7"/>
      <c r="H41" s="7"/>
      <c r="I41" s="7"/>
      <c r="J41" s="8"/>
      <c r="K41" s="117"/>
    </row>
    <row r="42" spans="1:11" s="27" customFormat="1" ht="9.75">
      <c r="A42" s="19" t="s">
        <v>31</v>
      </c>
      <c r="B42" s="5"/>
      <c r="C42" s="5"/>
      <c r="D42" s="5"/>
      <c r="E42" s="5"/>
      <c r="F42" s="5"/>
      <c r="G42" s="5"/>
      <c r="H42" s="5"/>
      <c r="I42" s="5"/>
      <c r="J42" s="15"/>
      <c r="K42" s="117"/>
    </row>
    <row r="43" spans="1:11" s="27" customFormat="1" ht="8.25">
      <c r="A43" s="182"/>
      <c r="B43" s="5"/>
      <c r="C43" s="5"/>
      <c r="D43" s="5"/>
      <c r="E43" s="5"/>
      <c r="F43" s="5"/>
      <c r="G43" s="5"/>
      <c r="H43" s="5"/>
      <c r="I43" s="5"/>
      <c r="J43" s="15"/>
      <c r="K43" s="117"/>
    </row>
    <row r="44" spans="1:11" s="120" customFormat="1" ht="9.75">
      <c r="A44" s="19" t="s">
        <v>32</v>
      </c>
      <c r="B44" s="20"/>
      <c r="C44" s="20"/>
      <c r="D44" s="20"/>
      <c r="E44" s="20"/>
      <c r="F44" s="20"/>
      <c r="G44" s="20" t="s">
        <v>33</v>
      </c>
      <c r="H44" s="20"/>
      <c r="I44" s="20"/>
      <c r="J44" s="21"/>
      <c r="K44" s="119"/>
    </row>
    <row r="45" spans="1:11" s="120" customFormat="1" ht="11.25" customHeight="1">
      <c r="A45" s="184" t="s">
        <v>34</v>
      </c>
      <c r="B45" s="20"/>
      <c r="C45" s="186" t="s">
        <v>4</v>
      </c>
      <c r="D45" s="197"/>
      <c r="E45" s="197"/>
      <c r="F45" s="197"/>
      <c r="G45" s="198"/>
      <c r="H45" s="197"/>
      <c r="I45" s="197"/>
      <c r="J45" s="21"/>
      <c r="K45" s="119"/>
    </row>
    <row r="46" spans="1:11" s="28" customFormat="1" ht="6" customHeight="1">
      <c r="A46" s="183"/>
      <c r="B46" s="47"/>
      <c r="C46" s="47"/>
      <c r="D46" s="55"/>
      <c r="E46" s="55"/>
      <c r="F46" s="55"/>
      <c r="G46" s="55"/>
      <c r="H46" s="55"/>
      <c r="I46" s="55"/>
      <c r="J46" s="129"/>
      <c r="K46" s="121"/>
    </row>
    <row r="47" spans="1:11" s="27" customFormat="1" ht="11.25">
      <c r="A47" s="46" t="s">
        <v>35</v>
      </c>
      <c r="B47" s="5"/>
      <c r="C47" s="5"/>
      <c r="D47" s="5"/>
      <c r="E47" s="5"/>
      <c r="F47" s="5"/>
      <c r="G47" s="5"/>
      <c r="H47" s="5"/>
      <c r="I47" s="5"/>
      <c r="J47" s="15"/>
      <c r="K47" s="117"/>
    </row>
    <row r="48" spans="1:11" s="120" customFormat="1" ht="9.75">
      <c r="A48" s="22" t="s">
        <v>36</v>
      </c>
      <c r="B48" s="23"/>
      <c r="C48" s="23"/>
      <c r="D48" s="23"/>
      <c r="E48" s="23"/>
      <c r="F48" s="23"/>
      <c r="G48" s="23"/>
      <c r="H48" s="23"/>
      <c r="I48" s="23"/>
      <c r="J48" s="24"/>
      <c r="K48" s="119"/>
    </row>
    <row r="49" spans="1:11" s="120" customFormat="1" ht="9.75">
      <c r="A49" s="19" t="s">
        <v>37</v>
      </c>
      <c r="B49" s="20"/>
      <c r="C49" s="20"/>
      <c r="D49" s="20"/>
      <c r="E49" s="20"/>
      <c r="F49" s="185" t="s">
        <v>4</v>
      </c>
      <c r="G49" s="20" t="s">
        <v>38</v>
      </c>
      <c r="H49" s="20"/>
      <c r="I49" s="20"/>
      <c r="J49" s="21"/>
      <c r="K49" s="119"/>
    </row>
    <row r="50" spans="1:11" s="120" customFormat="1" ht="9.75">
      <c r="A50" s="19" t="s">
        <v>39</v>
      </c>
      <c r="B50" s="20"/>
      <c r="C50" s="20"/>
      <c r="D50" s="20"/>
      <c r="E50" s="20"/>
      <c r="F50" s="20"/>
      <c r="G50" s="20"/>
      <c r="H50" s="20"/>
      <c r="I50" s="20"/>
      <c r="J50" s="21"/>
      <c r="K50" s="119"/>
    </row>
    <row r="51" spans="1:11" s="27" customFormat="1" ht="11.25">
      <c r="A51" s="46" t="s">
        <v>40</v>
      </c>
      <c r="B51" s="5"/>
      <c r="C51" s="202"/>
      <c r="D51" s="203"/>
      <c r="E51" s="203"/>
      <c r="F51" s="203"/>
      <c r="G51" s="203"/>
      <c r="H51" s="203"/>
      <c r="I51" s="203"/>
      <c r="J51" s="204"/>
      <c r="K51" s="117"/>
    </row>
    <row r="52" spans="1:11" s="27" customFormat="1" ht="9.75">
      <c r="A52" s="200" t="s">
        <v>41</v>
      </c>
      <c r="B52" s="201"/>
      <c r="C52" s="201"/>
      <c r="D52" s="201"/>
      <c r="E52" s="201"/>
      <c r="F52" s="33"/>
      <c r="G52" s="33"/>
      <c r="H52" s="33"/>
      <c r="I52" s="33"/>
      <c r="J52" s="39"/>
      <c r="K52" s="117"/>
    </row>
    <row r="53" spans="1:11" s="27" customFormat="1" ht="8.25">
      <c r="A53" s="6" t="s">
        <v>42</v>
      </c>
      <c r="B53" s="7"/>
      <c r="C53" s="7"/>
      <c r="D53" s="8"/>
      <c r="E53" s="6" t="s">
        <v>43</v>
      </c>
      <c r="F53" s="7"/>
      <c r="G53" s="8"/>
      <c r="H53" s="6" t="s">
        <v>44</v>
      </c>
      <c r="I53" s="6" t="s">
        <v>45</v>
      </c>
      <c r="J53" s="8"/>
      <c r="K53" s="117"/>
    </row>
    <row r="54" spans="1:11" ht="12.75">
      <c r="A54" s="61" t="s">
        <v>4</v>
      </c>
      <c r="B54" s="11"/>
      <c r="C54" s="11"/>
      <c r="D54" s="12"/>
      <c r="E54" s="61" t="s">
        <v>4</v>
      </c>
      <c r="F54" s="11"/>
      <c r="G54" s="12"/>
      <c r="H54" s="192" t="s">
        <v>4</v>
      </c>
      <c r="I54" s="192" t="s">
        <v>4</v>
      </c>
      <c r="J54" s="12"/>
      <c r="K54" s="115"/>
    </row>
    <row r="55" spans="1:11" s="27" customFormat="1" ht="8.25">
      <c r="A55" s="34" t="s">
        <v>46</v>
      </c>
      <c r="B55" s="35"/>
      <c r="C55" s="35"/>
      <c r="D55" s="35"/>
      <c r="E55" s="35"/>
      <c r="F55" s="35"/>
      <c r="G55" s="36"/>
      <c r="H55" s="6" t="s">
        <v>47</v>
      </c>
      <c r="I55" s="7"/>
      <c r="J55" s="8"/>
      <c r="K55" s="117"/>
    </row>
    <row r="56" spans="1:11" ht="12.75">
      <c r="A56" s="61" t="s">
        <v>4</v>
      </c>
      <c r="B56" s="37"/>
      <c r="C56" s="37"/>
      <c r="D56" s="37"/>
      <c r="E56" s="37"/>
      <c r="F56" s="37"/>
      <c r="G56" s="38"/>
      <c r="H56" s="131" t="s">
        <v>4</v>
      </c>
      <c r="I56" s="134"/>
      <c r="J56" s="135"/>
      <c r="K56" s="115"/>
    </row>
    <row r="57" spans="1:11" ht="12.75">
      <c r="A57" s="16"/>
      <c r="B57" s="17"/>
      <c r="C57" s="17"/>
      <c r="D57" s="17"/>
      <c r="E57" s="17"/>
      <c r="F57" s="17"/>
      <c r="G57" s="17"/>
      <c r="H57" s="17"/>
      <c r="I57" s="17"/>
      <c r="J57" s="18"/>
      <c r="K57" s="115"/>
    </row>
    <row r="58" spans="1:11" ht="14.25" customHeight="1">
      <c r="A58" s="16" t="s">
        <v>48</v>
      </c>
      <c r="B58" s="17"/>
      <c r="C58" s="17"/>
      <c r="D58" s="17"/>
      <c r="E58" s="17"/>
      <c r="F58" s="16" t="s">
        <v>49</v>
      </c>
      <c r="G58" s="17"/>
      <c r="H58" s="17"/>
      <c r="I58" s="17"/>
      <c r="J58" s="18"/>
      <c r="K58" s="115"/>
    </row>
    <row r="59" spans="1:11" ht="12.75">
      <c r="A59" s="16"/>
      <c r="B59" s="17"/>
      <c r="C59" s="17"/>
      <c r="D59" s="17"/>
      <c r="E59" s="17"/>
      <c r="F59" s="189"/>
      <c r="G59" s="17"/>
      <c r="H59" s="17"/>
      <c r="I59" s="17"/>
      <c r="J59" s="18"/>
      <c r="K59" s="115"/>
    </row>
    <row r="60" spans="1:11" ht="12.75">
      <c r="A60" s="16"/>
      <c r="B60" s="17"/>
      <c r="C60" s="17"/>
      <c r="D60" s="17"/>
      <c r="E60" s="196"/>
      <c r="F60" s="13"/>
      <c r="G60" s="17"/>
      <c r="H60" s="17"/>
      <c r="I60" s="17"/>
      <c r="J60" s="18"/>
      <c r="K60" s="115"/>
    </row>
    <row r="61" spans="1:11" s="27" customFormat="1" ht="8.25">
      <c r="A61" s="6" t="s">
        <v>50</v>
      </c>
      <c r="B61" s="7"/>
      <c r="C61" s="7"/>
      <c r="D61" s="8"/>
      <c r="E61" s="34" t="s">
        <v>51</v>
      </c>
      <c r="F61" s="35"/>
      <c r="G61" s="35"/>
      <c r="H61" s="36"/>
      <c r="I61" s="6" t="s">
        <v>47</v>
      </c>
      <c r="J61" s="8"/>
      <c r="K61" s="117"/>
    </row>
    <row r="62" spans="1:11" s="28" customFormat="1" ht="12.75">
      <c r="A62" s="10" t="s">
        <v>4</v>
      </c>
      <c r="B62" s="2"/>
      <c r="C62" s="2"/>
      <c r="D62" s="25"/>
      <c r="E62" s="10" t="s">
        <v>4</v>
      </c>
      <c r="F62" s="40"/>
      <c r="G62" s="40"/>
      <c r="H62" s="41"/>
      <c r="I62" s="136" t="s">
        <v>4</v>
      </c>
      <c r="J62" s="137"/>
      <c r="K62" s="121"/>
    </row>
    <row r="63" spans="1:11" s="28" customFormat="1" ht="12.75">
      <c r="A63" s="33"/>
      <c r="B63" s="33" t="s">
        <v>52</v>
      </c>
      <c r="C63" s="180"/>
      <c r="D63" s="42"/>
      <c r="E63" s="55"/>
      <c r="F63" s="42"/>
      <c r="G63" s="180"/>
      <c r="H63" s="187" t="s">
        <v>53</v>
      </c>
      <c r="I63" s="188"/>
      <c r="J63" s="188"/>
      <c r="K63" s="170"/>
    </row>
    <row r="64" spans="1:11" s="28" customFormat="1" ht="8.25" customHeight="1">
      <c r="A64" s="180"/>
      <c r="B64" s="180"/>
      <c r="C64" s="180"/>
      <c r="D64" s="180"/>
      <c r="E64" s="55"/>
      <c r="F64" s="42"/>
      <c r="G64" s="42"/>
      <c r="H64" s="42"/>
      <c r="I64" s="180"/>
      <c r="J64" s="199"/>
      <c r="K64" s="170"/>
    </row>
    <row r="65" spans="1:10" ht="12.75">
      <c r="A65" s="118"/>
      <c r="B65" s="118"/>
      <c r="C65" s="118"/>
      <c r="D65" s="118"/>
      <c r="E65" s="118"/>
      <c r="F65" s="118"/>
      <c r="G65" s="118"/>
      <c r="H65" s="118"/>
      <c r="I65" s="118"/>
      <c r="J65" s="118"/>
    </row>
    <row r="66" spans="1:10" ht="12.75">
      <c r="A66" s="118"/>
      <c r="B66" s="118"/>
      <c r="C66" s="122"/>
      <c r="D66" s="118"/>
      <c r="E66" s="118"/>
      <c r="F66" s="118"/>
      <c r="G66" s="118"/>
      <c r="H66" s="118"/>
      <c r="I66" s="118"/>
      <c r="J66" s="118"/>
    </row>
    <row r="67" spans="1:10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</row>
  </sheetData>
  <sheetProtection password="CFF4" sheet="1" objects="1" scenarios="1"/>
  <printOptions/>
  <pageMargins left="0.5" right="0.25" top="0.46" bottom="0.5" header="0.3" footer="0.3"/>
  <pageSetup fitToHeight="1" fitToWidth="1" horizontalDpi="300" verticalDpi="300" orientation="portrait" scale="97" r:id="rId4"/>
  <headerFooter alignWithMargins="0">
    <oddFooter>&amp;L&amp;8CFG - 1001
July 1999&amp;C&amp;8Filename: &amp;F / &amp;A
&amp;R&amp;8NAP 4.5-1 F-PSW
2/7/00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workbookViewId="0" topLeftCell="A1">
      <pane ySplit="15" topLeftCell="BM16" activePane="bottomLeft" state="frozen"/>
      <selection pane="topLeft" activeCell="M3" sqref="M3:P3"/>
      <selection pane="bottomLeft" activeCell="I6" sqref="I6"/>
    </sheetView>
  </sheetViews>
  <sheetFormatPr defaultColWidth="9.140625" defaultRowHeight="12.75"/>
  <cols>
    <col min="1" max="1" width="5.28125" style="79" customWidth="1"/>
    <col min="2" max="4" width="6.28125" style="80" customWidth="1"/>
    <col min="5" max="5" width="5.7109375" style="80" customWidth="1"/>
    <col min="6" max="6" width="39.28125" style="80" customWidth="1"/>
    <col min="7" max="7" width="5.7109375" style="80" customWidth="1"/>
    <col min="8" max="8" width="10.7109375" style="114" customWidth="1"/>
    <col min="9" max="9" width="14.7109375" style="114" customWidth="1"/>
    <col min="10" max="10" width="5.7109375" style="79" customWidth="1"/>
    <col min="11" max="11" width="24.7109375" style="80" customWidth="1"/>
    <col min="12" max="12" width="0" style="106" hidden="1" customWidth="1"/>
    <col min="13" max="16384" width="9.140625" style="174" customWidth="1"/>
  </cols>
  <sheetData>
    <row r="1" spans="1:12" s="49" customFormat="1" ht="12.75">
      <c r="A1"/>
      <c r="B1"/>
      <c r="C1"/>
      <c r="D1"/>
      <c r="E1"/>
      <c r="F1" s="70"/>
      <c r="G1" s="108"/>
      <c r="H1" s="71"/>
      <c r="I1" s="71"/>
      <c r="J1" s="69"/>
      <c r="K1" s="69"/>
      <c r="L1" s="139"/>
    </row>
    <row r="2" spans="1:12" s="50" customFormat="1" ht="12.75">
      <c r="A2"/>
      <c r="B2"/>
      <c r="C2"/>
      <c r="D2"/>
      <c r="E2"/>
      <c r="F2" s="69"/>
      <c r="G2" s="69"/>
      <c r="H2" s="69"/>
      <c r="I2" s="69"/>
      <c r="J2" s="69"/>
      <c r="K2" s="69"/>
      <c r="L2" s="139"/>
    </row>
    <row r="3" spans="1:12" s="168" customFormat="1" ht="11.25">
      <c r="A3" s="194" t="s">
        <v>1</v>
      </c>
      <c r="B3" s="195"/>
      <c r="C3" s="69"/>
      <c r="D3" s="69"/>
      <c r="E3" s="69"/>
      <c r="F3" s="69"/>
      <c r="G3" s="69"/>
      <c r="H3" s="69"/>
      <c r="I3" s="69"/>
      <c r="J3" s="69"/>
      <c r="K3" s="69"/>
      <c r="L3" s="130" t="s">
        <v>54</v>
      </c>
    </row>
    <row r="4" spans="1:12" s="51" customFormat="1" ht="11.25">
      <c r="A4" s="69"/>
      <c r="B4" s="69"/>
      <c r="C4" s="69"/>
      <c r="D4" s="69"/>
      <c r="E4" s="69"/>
      <c r="F4" s="69"/>
      <c r="G4" s="69"/>
      <c r="H4" s="69"/>
      <c r="I4" s="69"/>
      <c r="J4" s="69"/>
      <c r="K4" s="167"/>
      <c r="L4" s="123" t="s">
        <v>56</v>
      </c>
    </row>
    <row r="5" spans="1:12" s="52" customFormat="1" ht="8.25">
      <c r="A5" s="63" t="s">
        <v>65</v>
      </c>
      <c r="B5" s="65"/>
      <c r="C5" s="65"/>
      <c r="D5" s="65"/>
      <c r="E5" s="65"/>
      <c r="F5" s="64"/>
      <c r="G5" s="63" t="s">
        <v>66</v>
      </c>
      <c r="H5" s="65"/>
      <c r="I5" s="64"/>
      <c r="J5" s="63" t="s">
        <v>67</v>
      </c>
      <c r="K5" s="64"/>
      <c r="L5" s="124"/>
    </row>
    <row r="6" spans="1:12" s="49" customFormat="1" ht="12.75">
      <c r="A6" s="66"/>
      <c r="B6" s="72"/>
      <c r="C6" s="72"/>
      <c r="D6" s="72"/>
      <c r="E6" s="72"/>
      <c r="F6" s="73"/>
      <c r="G6" s="131">
        <v>37011</v>
      </c>
      <c r="H6" s="138"/>
      <c r="I6" s="74"/>
      <c r="J6" s="66" t="s">
        <v>245</v>
      </c>
      <c r="K6" s="73"/>
      <c r="L6" s="106"/>
    </row>
    <row r="7" spans="1:12" s="52" customFormat="1" ht="8.25">
      <c r="A7" s="63" t="s">
        <v>3</v>
      </c>
      <c r="B7" s="65"/>
      <c r="C7" s="128"/>
      <c r="D7" s="65"/>
      <c r="E7" s="65"/>
      <c r="F7" s="64"/>
      <c r="G7" s="63" t="s">
        <v>68</v>
      </c>
      <c r="H7" s="65"/>
      <c r="I7" s="64"/>
      <c r="J7" s="63" t="s">
        <v>43</v>
      </c>
      <c r="K7" s="64"/>
      <c r="L7" s="124"/>
    </row>
    <row r="8" spans="1:12" s="49" customFormat="1" ht="12.75">
      <c r="A8" s="230">
        <v>9001</v>
      </c>
      <c r="B8" s="72"/>
      <c r="C8" s="72"/>
      <c r="D8" s="72"/>
      <c r="E8" s="72"/>
      <c r="F8" s="73"/>
      <c r="G8" s="231"/>
      <c r="H8" s="232">
        <v>37263</v>
      </c>
      <c r="I8" s="171" t="s">
        <v>28</v>
      </c>
      <c r="J8" s="66" t="s">
        <v>28</v>
      </c>
      <c r="K8" s="73"/>
      <c r="L8" s="106"/>
    </row>
    <row r="9" spans="1:12" s="52" customFormat="1" ht="8.25">
      <c r="A9" s="63" t="s">
        <v>2</v>
      </c>
      <c r="B9" s="65"/>
      <c r="C9" s="128"/>
      <c r="D9" s="65"/>
      <c r="E9" s="65"/>
      <c r="F9" s="64"/>
      <c r="G9" s="63" t="s">
        <v>64</v>
      </c>
      <c r="H9" s="65"/>
      <c r="I9" s="64"/>
      <c r="J9" s="63" t="s">
        <v>69</v>
      </c>
      <c r="K9" s="64"/>
      <c r="L9" s="124"/>
    </row>
    <row r="10" spans="1:12" s="49" customFormat="1" ht="12.75">
      <c r="A10" s="107" t="s">
        <v>299</v>
      </c>
      <c r="B10" s="72"/>
      <c r="C10" s="72"/>
      <c r="D10" s="72"/>
      <c r="E10" s="72"/>
      <c r="F10" s="73"/>
      <c r="G10" s="75"/>
      <c r="H10" s="72"/>
      <c r="I10" s="73"/>
      <c r="J10" s="66" t="s">
        <v>298</v>
      </c>
      <c r="K10" s="73"/>
      <c r="L10" s="106"/>
    </row>
    <row r="11" spans="1:12" s="52" customFormat="1" ht="8.25">
      <c r="A11" s="63" t="s">
        <v>70</v>
      </c>
      <c r="B11" s="65"/>
      <c r="C11" s="65"/>
      <c r="D11" s="65"/>
      <c r="E11" s="65"/>
      <c r="F11" s="65"/>
      <c r="G11" s="65"/>
      <c r="H11" s="62"/>
      <c r="I11" s="62"/>
      <c r="J11" s="65"/>
      <c r="K11" s="64"/>
      <c r="L11" s="124"/>
    </row>
    <row r="12" spans="1:12" s="53" customFormat="1" ht="9.75" customHeight="1">
      <c r="A12" s="172" t="s">
        <v>291</v>
      </c>
      <c r="B12" s="69"/>
      <c r="C12" s="69"/>
      <c r="D12" s="69"/>
      <c r="E12" s="69"/>
      <c r="F12" s="69"/>
      <c r="G12" s="69"/>
      <c r="H12" s="69"/>
      <c r="I12" s="69"/>
      <c r="J12" s="69"/>
      <c r="K12" s="76"/>
      <c r="L12" s="106"/>
    </row>
    <row r="13" spans="1:12" s="53" customFormat="1" ht="9.75" customHeight="1">
      <c r="A13" s="172" t="s">
        <v>297</v>
      </c>
      <c r="B13" s="69"/>
      <c r="C13" s="69"/>
      <c r="D13" s="69"/>
      <c r="E13" s="69"/>
      <c r="F13" s="69"/>
      <c r="G13" s="69"/>
      <c r="H13" s="69"/>
      <c r="I13" s="69"/>
      <c r="J13" s="69"/>
      <c r="K13" s="76"/>
      <c r="L13" s="106"/>
    </row>
    <row r="14" spans="1:12" s="49" customFormat="1" ht="9.75" customHeight="1">
      <c r="A14" s="173"/>
      <c r="B14" s="72"/>
      <c r="C14" s="72"/>
      <c r="D14" s="72"/>
      <c r="E14" s="72"/>
      <c r="F14" s="72"/>
      <c r="G14" s="72"/>
      <c r="H14" s="72"/>
      <c r="I14" s="72"/>
      <c r="J14" s="72"/>
      <c r="K14" s="73"/>
      <c r="L14" s="106"/>
    </row>
    <row r="15" spans="1:12" s="54" customFormat="1" ht="22.5">
      <c r="A15" s="77" t="s">
        <v>71</v>
      </c>
      <c r="B15" s="77" t="s">
        <v>72</v>
      </c>
      <c r="C15" s="77" t="s">
        <v>73</v>
      </c>
      <c r="D15" s="77" t="s">
        <v>74</v>
      </c>
      <c r="E15" s="77" t="s">
        <v>75</v>
      </c>
      <c r="F15" s="77" t="s">
        <v>76</v>
      </c>
      <c r="G15" s="77" t="s">
        <v>77</v>
      </c>
      <c r="H15" s="113" t="s">
        <v>78</v>
      </c>
      <c r="I15" s="113"/>
      <c r="J15" s="77" t="s">
        <v>77</v>
      </c>
      <c r="K15" s="77" t="s">
        <v>79</v>
      </c>
      <c r="L15" s="124"/>
    </row>
    <row r="16" spans="1:12" s="43" customFormat="1" ht="12.75">
      <c r="A16" s="78"/>
      <c r="B16" s="78"/>
      <c r="C16" s="78"/>
      <c r="D16" s="78"/>
      <c r="E16" s="78"/>
      <c r="F16" s="79"/>
      <c r="G16" s="79"/>
      <c r="H16" s="114"/>
      <c r="I16" s="114"/>
      <c r="J16" s="79"/>
      <c r="K16" s="79"/>
      <c r="L16" s="106"/>
    </row>
    <row r="17" spans="1:6" ht="12.75">
      <c r="A17" s="79" t="s">
        <v>132</v>
      </c>
      <c r="E17" s="80" t="s">
        <v>151</v>
      </c>
      <c r="F17" s="80" t="s">
        <v>133</v>
      </c>
    </row>
    <row r="18" spans="1:6" ht="12.75">
      <c r="A18" s="79" t="s">
        <v>134</v>
      </c>
      <c r="E18" s="80" t="s">
        <v>151</v>
      </c>
      <c r="F18" s="80" t="s">
        <v>143</v>
      </c>
    </row>
    <row r="19" spans="1:6" ht="12.75">
      <c r="A19" s="79" t="s">
        <v>135</v>
      </c>
      <c r="C19" s="80" t="s">
        <v>151</v>
      </c>
      <c r="E19" s="80" t="s">
        <v>151</v>
      </c>
      <c r="F19" s="80" t="s">
        <v>207</v>
      </c>
    </row>
    <row r="20" spans="1:6" ht="12.75">
      <c r="A20" s="79" t="s">
        <v>136</v>
      </c>
      <c r="E20" s="80" t="s">
        <v>151</v>
      </c>
      <c r="F20" s="80" t="s">
        <v>170</v>
      </c>
    </row>
    <row r="21" spans="1:6" ht="12.75">
      <c r="A21" s="79" t="s">
        <v>137</v>
      </c>
      <c r="B21" s="80" t="s">
        <v>151</v>
      </c>
      <c r="C21" s="80" t="s">
        <v>151</v>
      </c>
      <c r="E21" s="80" t="s">
        <v>151</v>
      </c>
      <c r="F21" s="80" t="s">
        <v>229</v>
      </c>
    </row>
    <row r="22" spans="1:6" ht="12.75">
      <c r="A22" s="79" t="s">
        <v>138</v>
      </c>
      <c r="B22" s="80" t="s">
        <v>151</v>
      </c>
      <c r="C22" s="80" t="s">
        <v>151</v>
      </c>
      <c r="F22" s="80" t="s">
        <v>226</v>
      </c>
    </row>
    <row r="23" spans="1:6" ht="12.75">
      <c r="A23" s="79" t="s">
        <v>188</v>
      </c>
      <c r="E23" s="80" t="s">
        <v>151</v>
      </c>
      <c r="F23" s="80" t="s">
        <v>170</v>
      </c>
    </row>
    <row r="24" spans="1:6" ht="12.75">
      <c r="A24" s="79" t="s">
        <v>189</v>
      </c>
      <c r="C24" s="80" t="s">
        <v>151</v>
      </c>
      <c r="F24" s="80" t="s">
        <v>150</v>
      </c>
    </row>
    <row r="36" ht="12.75">
      <c r="A36" s="79" t="s">
        <v>60</v>
      </c>
    </row>
  </sheetData>
  <printOptions/>
  <pageMargins left="0.5" right="0.25" top="0.4" bottom="0.6" header="1.75" footer="0.25"/>
  <pageSetup firstPageNumber="1" useFirstPageNumber="1" horizontalDpi="300" verticalDpi="300" orientation="landscape" r:id="rId4"/>
  <headerFooter alignWithMargins="0">
    <oddHeader xml:space="preserve">&amp;C                                           &amp;P of &amp;N </oddHeader>
    <oddFooter>&amp;L&amp;8Packard Electric Systems&amp;C&amp;8Filename: &amp;F / &amp;A
&amp;R&amp;8NAP 4.5-1 F-PFD
12/1/99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6"/>
  <sheetViews>
    <sheetView showGridLines="0" workbookViewId="0" topLeftCell="A1">
      <pane ySplit="14" topLeftCell="BM15" activePane="bottomLeft" state="frozen"/>
      <selection pane="topLeft" activeCell="M3" sqref="M3:P3"/>
      <selection pane="bottomLeft" activeCell="A14" sqref="A14"/>
    </sheetView>
  </sheetViews>
  <sheetFormatPr defaultColWidth="9.140625" defaultRowHeight="12.75"/>
  <cols>
    <col min="1" max="1" width="12.00390625" style="84" customWidth="1"/>
    <col min="2" max="2" width="12.7109375" style="84" customWidth="1"/>
    <col min="3" max="3" width="14.140625" style="84" customWidth="1"/>
    <col min="4" max="5" width="2.7109375" style="85" customWidth="1"/>
    <col min="6" max="6" width="14.7109375" style="84" customWidth="1"/>
    <col min="7" max="7" width="2.7109375" style="85" customWidth="1"/>
    <col min="8" max="9" width="13.7109375" style="84" customWidth="1"/>
    <col min="10" max="10" width="2.7109375" style="85" customWidth="1"/>
    <col min="11" max="11" width="3.28125" style="85" customWidth="1"/>
    <col min="12" max="12" width="14.7109375" style="84" customWidth="1"/>
    <col min="13" max="13" width="12.00390625" style="84" customWidth="1"/>
    <col min="14" max="14" width="13.8515625" style="84" customWidth="1"/>
    <col min="15" max="17" width="2.7109375" style="84" customWidth="1"/>
    <col min="18" max="18" width="3.28125" style="149" customWidth="1"/>
    <col min="19" max="19" width="9.140625" style="142" hidden="1" customWidth="1"/>
    <col min="20" max="16384" width="9.140625" style="58" customWidth="1"/>
  </cols>
  <sheetData>
    <row r="1" spans="1:19" s="28" customFormat="1" ht="12.75">
      <c r="A1" s="150"/>
      <c r="B1" s="150"/>
      <c r="C1" s="151"/>
      <c r="D1" s="81" t="s">
        <v>80</v>
      </c>
      <c r="E1" s="153"/>
      <c r="F1" s="152"/>
      <c r="G1" s="152"/>
      <c r="H1" s="152"/>
      <c r="I1" s="152"/>
      <c r="J1" s="152"/>
      <c r="K1" s="152"/>
      <c r="L1" s="152"/>
      <c r="M1" s="151"/>
      <c r="N1" s="151"/>
      <c r="O1" s="151"/>
      <c r="P1" s="151"/>
      <c r="Q1" s="151"/>
      <c r="R1" s="151"/>
      <c r="S1" s="139"/>
    </row>
    <row r="2" spans="1:19" s="32" customFormat="1" ht="11.25">
      <c r="A2" s="150"/>
      <c r="B2" s="150"/>
      <c r="C2" s="151"/>
      <c r="D2" s="154"/>
      <c r="E2" s="154"/>
      <c r="F2" s="151"/>
      <c r="G2" s="154"/>
      <c r="H2" s="151"/>
      <c r="I2" s="151"/>
      <c r="J2" s="154"/>
      <c r="K2" s="154"/>
      <c r="L2" s="151"/>
      <c r="M2" s="151"/>
      <c r="N2" s="151"/>
      <c r="O2" s="151"/>
      <c r="P2" s="151"/>
      <c r="Q2" s="151"/>
      <c r="R2" s="151"/>
      <c r="S2" s="139"/>
    </row>
    <row r="3" spans="1:19" s="27" customFormat="1" ht="8.25">
      <c r="A3" s="193" t="s">
        <v>1</v>
      </c>
      <c r="B3" s="151"/>
      <c r="C3" s="151"/>
      <c r="D3" s="154"/>
      <c r="E3" s="154"/>
      <c r="F3" s="151"/>
      <c r="G3" s="154"/>
      <c r="H3" s="151"/>
      <c r="I3" s="151"/>
      <c r="J3" s="154"/>
      <c r="K3" s="154"/>
      <c r="L3" s="151"/>
      <c r="M3" s="151"/>
      <c r="N3" s="151"/>
      <c r="O3" s="151"/>
      <c r="P3" s="151"/>
      <c r="Q3" s="151"/>
      <c r="R3" s="151"/>
      <c r="S3" s="123" t="s">
        <v>54</v>
      </c>
    </row>
    <row r="4" spans="1:19" s="27" customFormat="1" ht="8.25">
      <c r="A4" s="151"/>
      <c r="B4" s="151"/>
      <c r="C4" s="151"/>
      <c r="D4" s="154"/>
      <c r="E4" s="154"/>
      <c r="F4" s="151"/>
      <c r="G4" s="154"/>
      <c r="H4" s="151"/>
      <c r="I4" s="151"/>
      <c r="J4" s="154"/>
      <c r="K4" s="154"/>
      <c r="L4" s="151"/>
      <c r="M4" s="151"/>
      <c r="N4" s="151"/>
      <c r="O4" s="151"/>
      <c r="P4" s="151"/>
      <c r="Q4" s="151"/>
      <c r="R4" s="151"/>
      <c r="S4" s="123" t="s">
        <v>55</v>
      </c>
    </row>
    <row r="5" spans="1:19" s="27" customFormat="1" ht="8.25">
      <c r="A5" s="151"/>
      <c r="B5" s="151"/>
      <c r="C5" s="151"/>
      <c r="D5" s="154"/>
      <c r="E5" s="154"/>
      <c r="F5" s="151"/>
      <c r="G5" s="154"/>
      <c r="H5" s="151"/>
      <c r="I5" s="151"/>
      <c r="J5" s="82" t="s">
        <v>64</v>
      </c>
      <c r="K5" s="155"/>
      <c r="L5" s="156"/>
      <c r="M5" s="83" t="s">
        <v>81</v>
      </c>
      <c r="N5" s="157"/>
      <c r="O5" s="157"/>
      <c r="P5" s="157"/>
      <c r="Q5" s="157"/>
      <c r="R5" s="156"/>
      <c r="S5" s="140"/>
    </row>
    <row r="6" spans="1:19" s="28" customFormat="1" ht="12.75">
      <c r="A6" s="151"/>
      <c r="B6" s="151"/>
      <c r="C6" s="151"/>
      <c r="D6" s="154"/>
      <c r="E6" s="154"/>
      <c r="F6" s="151"/>
      <c r="G6" s="154"/>
      <c r="H6" s="151"/>
      <c r="I6" s="151"/>
      <c r="J6" s="236" t="s">
        <v>132</v>
      </c>
      <c r="K6" s="158"/>
      <c r="L6" s="159"/>
      <c r="M6" s="68" t="s">
        <v>310</v>
      </c>
      <c r="N6" s="160"/>
      <c r="O6" s="160"/>
      <c r="P6" s="160"/>
      <c r="Q6" s="160"/>
      <c r="R6" s="159"/>
      <c r="S6" s="141"/>
    </row>
    <row r="7" spans="1:19" s="27" customFormat="1" ht="8.25">
      <c r="A7" s="83" t="s">
        <v>3</v>
      </c>
      <c r="B7" s="157"/>
      <c r="C7" s="150"/>
      <c r="D7" s="156"/>
      <c r="E7" s="83" t="s">
        <v>82</v>
      </c>
      <c r="F7" s="157"/>
      <c r="G7" s="157"/>
      <c r="H7" s="156"/>
      <c r="I7" s="157"/>
      <c r="J7" s="83" t="s">
        <v>67</v>
      </c>
      <c r="K7" s="157"/>
      <c r="L7" s="157"/>
      <c r="M7" s="157"/>
      <c r="N7" s="83" t="s">
        <v>63</v>
      </c>
      <c r="O7" s="157"/>
      <c r="P7" s="157"/>
      <c r="Q7" s="157"/>
      <c r="R7" s="156"/>
      <c r="S7" s="140"/>
    </row>
    <row r="8" spans="1:19" s="28" customFormat="1" ht="12.75">
      <c r="A8" s="234">
        <v>9001</v>
      </c>
      <c r="B8" s="160"/>
      <c r="C8" s="160"/>
      <c r="D8" s="159"/>
      <c r="E8" s="68" t="s">
        <v>28</v>
      </c>
      <c r="F8" s="233" t="s">
        <v>245</v>
      </c>
      <c r="G8" s="160"/>
      <c r="H8" s="159"/>
      <c r="I8" s="160"/>
      <c r="J8" s="68" t="s">
        <v>245</v>
      </c>
      <c r="K8" s="160"/>
      <c r="L8" s="160"/>
      <c r="M8" s="160"/>
      <c r="N8" s="68" t="s">
        <v>298</v>
      </c>
      <c r="O8" s="160"/>
      <c r="P8" s="160"/>
      <c r="Q8" s="160"/>
      <c r="R8" s="159"/>
      <c r="S8" s="141"/>
    </row>
    <row r="9" spans="1:19" s="27" customFormat="1" ht="8.25">
      <c r="A9" s="83" t="s">
        <v>83</v>
      </c>
      <c r="B9" s="157"/>
      <c r="C9" s="150"/>
      <c r="D9" s="156"/>
      <c r="E9" s="83" t="s">
        <v>84</v>
      </c>
      <c r="F9" s="157"/>
      <c r="G9" s="157"/>
      <c r="H9" s="156"/>
      <c r="I9" s="157"/>
      <c r="J9" s="83" t="s">
        <v>85</v>
      </c>
      <c r="K9" s="157"/>
      <c r="L9" s="161"/>
      <c r="M9" s="67"/>
      <c r="N9" s="83" t="s">
        <v>86</v>
      </c>
      <c r="O9" s="157"/>
      <c r="P9" s="157"/>
      <c r="Q9" s="157"/>
      <c r="R9" s="156"/>
      <c r="S9" s="140"/>
    </row>
    <row r="10" spans="1:19" s="28" customFormat="1" ht="12.75">
      <c r="A10" s="178" t="s">
        <v>139</v>
      </c>
      <c r="B10" s="160"/>
      <c r="C10" s="160"/>
      <c r="D10" s="159"/>
      <c r="E10" s="60" t="s">
        <v>28</v>
      </c>
      <c r="F10" s="162"/>
      <c r="G10" s="162"/>
      <c r="H10" s="163"/>
      <c r="I10" s="162"/>
      <c r="J10" s="60"/>
      <c r="K10" s="162"/>
      <c r="L10" s="237">
        <v>37011</v>
      </c>
      <c r="M10" s="164"/>
      <c r="N10" s="235">
        <v>38112</v>
      </c>
      <c r="O10" s="162"/>
      <c r="P10" s="162"/>
      <c r="Q10" s="162"/>
      <c r="R10" s="163"/>
      <c r="S10" s="141"/>
    </row>
    <row r="11" spans="1:19" s="27" customFormat="1" ht="9.75">
      <c r="A11" s="179" t="s">
        <v>87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6"/>
      <c r="S11" s="140"/>
    </row>
    <row r="12" spans="1:19" s="28" customFormat="1" ht="12.75">
      <c r="A12" s="175" t="s">
        <v>300</v>
      </c>
      <c r="B12" s="151"/>
      <c r="C12" s="151"/>
      <c r="D12" s="154"/>
      <c r="E12" s="154"/>
      <c r="F12" s="151"/>
      <c r="G12" s="154"/>
      <c r="H12" s="151"/>
      <c r="I12" s="151"/>
      <c r="J12" s="154"/>
      <c r="K12" s="154"/>
      <c r="L12" s="151"/>
      <c r="M12" s="151"/>
      <c r="N12" s="151"/>
      <c r="O12" s="151"/>
      <c r="P12" s="151"/>
      <c r="Q12" s="151"/>
      <c r="R12" s="165"/>
      <c r="S12" s="141"/>
    </row>
    <row r="13" spans="1:19" s="28" customFormat="1" ht="12.75">
      <c r="A13" s="175" t="s">
        <v>297</v>
      </c>
      <c r="B13" s="151"/>
      <c r="C13" s="151"/>
      <c r="D13" s="154"/>
      <c r="E13" s="154"/>
      <c r="F13" s="151"/>
      <c r="G13" s="154"/>
      <c r="H13" s="151"/>
      <c r="I13" s="151"/>
      <c r="J13" s="154"/>
      <c r="K13" s="154"/>
      <c r="L13" s="151"/>
      <c r="M13" s="151"/>
      <c r="N13" s="151"/>
      <c r="O13" s="151"/>
      <c r="P13" s="151"/>
      <c r="Q13" s="151"/>
      <c r="R13" s="165"/>
      <c r="S13" s="141"/>
    </row>
    <row r="14" spans="1:19" s="57" customFormat="1" ht="40.5" customHeight="1">
      <c r="A14" s="110" t="s">
        <v>88</v>
      </c>
      <c r="B14" s="110" t="s">
        <v>89</v>
      </c>
      <c r="C14" s="110" t="s">
        <v>90</v>
      </c>
      <c r="D14" s="111" t="s">
        <v>91</v>
      </c>
      <c r="E14" s="111" t="s">
        <v>92</v>
      </c>
      <c r="F14" s="110" t="s">
        <v>93</v>
      </c>
      <c r="G14" s="111" t="s">
        <v>94</v>
      </c>
      <c r="H14" s="110" t="s">
        <v>314</v>
      </c>
      <c r="I14" s="110" t="s">
        <v>313</v>
      </c>
      <c r="J14" s="111" t="s">
        <v>95</v>
      </c>
      <c r="K14" s="111" t="s">
        <v>96</v>
      </c>
      <c r="L14" s="110" t="s">
        <v>97</v>
      </c>
      <c r="M14" s="110" t="s">
        <v>98</v>
      </c>
      <c r="N14" s="110" t="s">
        <v>99</v>
      </c>
      <c r="O14" s="111" t="s">
        <v>91</v>
      </c>
      <c r="P14" s="111" t="s">
        <v>94</v>
      </c>
      <c r="Q14" s="111" t="s">
        <v>95</v>
      </c>
      <c r="R14" s="111" t="s">
        <v>96</v>
      </c>
      <c r="S14" s="166"/>
    </row>
    <row r="15" spans="1:18" ht="33">
      <c r="A15" s="84" t="s">
        <v>236</v>
      </c>
      <c r="B15" s="84" t="s">
        <v>154</v>
      </c>
      <c r="C15" s="84" t="s">
        <v>165</v>
      </c>
      <c r="D15" s="85" t="s">
        <v>189</v>
      </c>
      <c r="E15" s="227"/>
      <c r="F15" s="84" t="s">
        <v>244</v>
      </c>
      <c r="G15" s="85" t="s">
        <v>237</v>
      </c>
      <c r="H15" s="84" t="s">
        <v>315</v>
      </c>
      <c r="I15" s="84" t="s">
        <v>316</v>
      </c>
      <c r="J15" s="85" t="s">
        <v>137</v>
      </c>
      <c r="K15" s="85">
        <f>IF(D15+G15+J15,D15*G15*J15,"")</f>
        <v>400</v>
      </c>
      <c r="L15" s="84" t="s">
        <v>311</v>
      </c>
      <c r="M15" s="84" t="s">
        <v>312</v>
      </c>
      <c r="R15" s="149">
        <f>IF(O15+P15+Q15,O15*P15*Q15,"")</f>
      </c>
    </row>
    <row r="16" spans="1:18" ht="16.5">
      <c r="A16" s="84" t="s">
        <v>133</v>
      </c>
      <c r="B16" s="84" t="s">
        <v>153</v>
      </c>
      <c r="C16" s="84" t="s">
        <v>165</v>
      </c>
      <c r="D16" s="85" t="s">
        <v>135</v>
      </c>
      <c r="E16" s="227"/>
      <c r="F16" s="84" t="s">
        <v>155</v>
      </c>
      <c r="G16" s="85" t="s">
        <v>134</v>
      </c>
      <c r="H16" s="84" t="s">
        <v>238</v>
      </c>
      <c r="J16" s="85" t="s">
        <v>135</v>
      </c>
      <c r="K16" s="85">
        <f aca="true" t="shared" si="0" ref="K16:K25">IF(D16+G16+J16,D16*G16*J16,"")</f>
        <v>18</v>
      </c>
      <c r="L16" s="84" t="s">
        <v>206</v>
      </c>
      <c r="R16" s="149">
        <f aca="true" t="shared" si="1" ref="R16:R38">IF(O16+P16+Q16,O16*P16*Q16,"")</f>
      </c>
    </row>
    <row r="17" spans="1:18" ht="24.75">
      <c r="A17" s="84" t="s">
        <v>143</v>
      </c>
      <c r="B17" s="84" t="s">
        <v>154</v>
      </c>
      <c r="C17" s="84" t="s">
        <v>156</v>
      </c>
      <c r="D17" s="85" t="s">
        <v>135</v>
      </c>
      <c r="E17" s="227"/>
      <c r="F17" s="84" t="s">
        <v>239</v>
      </c>
      <c r="G17" s="85" t="s">
        <v>134</v>
      </c>
      <c r="H17" s="84" t="s">
        <v>238</v>
      </c>
      <c r="J17" s="85" t="s">
        <v>135</v>
      </c>
      <c r="K17" s="85">
        <f t="shared" si="0"/>
        <v>18</v>
      </c>
      <c r="L17" s="84" t="s">
        <v>206</v>
      </c>
      <c r="R17" s="149">
        <f t="shared" si="1"/>
      </c>
    </row>
    <row r="18" spans="1:18" ht="16.5">
      <c r="A18" s="84" t="s">
        <v>207</v>
      </c>
      <c r="B18" s="84" t="s">
        <v>208</v>
      </c>
      <c r="C18" s="84" t="s">
        <v>193</v>
      </c>
      <c r="D18" s="85" t="s">
        <v>135</v>
      </c>
      <c r="E18" s="227"/>
      <c r="F18" s="84" t="s">
        <v>152</v>
      </c>
      <c r="G18" s="85" t="s">
        <v>135</v>
      </c>
      <c r="H18" s="84" t="s">
        <v>210</v>
      </c>
      <c r="J18" s="85" t="s">
        <v>134</v>
      </c>
      <c r="K18" s="85">
        <f t="shared" si="0"/>
        <v>18</v>
      </c>
      <c r="L18" s="84" t="s">
        <v>206</v>
      </c>
      <c r="R18" s="149">
        <f t="shared" si="1"/>
      </c>
    </row>
    <row r="19" spans="2:18" ht="49.5">
      <c r="B19" s="84" t="s">
        <v>212</v>
      </c>
      <c r="C19" s="84" t="s">
        <v>209</v>
      </c>
      <c r="D19" s="85" t="s">
        <v>136</v>
      </c>
      <c r="E19" s="227"/>
      <c r="F19" s="84" t="s">
        <v>152</v>
      </c>
      <c r="G19" s="85" t="s">
        <v>135</v>
      </c>
      <c r="H19" s="84" t="s">
        <v>225</v>
      </c>
      <c r="J19" s="85" t="s">
        <v>134</v>
      </c>
      <c r="K19" s="85">
        <f>IF(D19+G19+J19,D19*G19*J19,"")</f>
        <v>24</v>
      </c>
      <c r="L19" s="84" t="s">
        <v>206</v>
      </c>
      <c r="R19" s="149">
        <f t="shared" si="1"/>
      </c>
    </row>
    <row r="20" spans="1:18" ht="33">
      <c r="A20" s="84" t="s">
        <v>170</v>
      </c>
      <c r="B20" s="84" t="s">
        <v>213</v>
      </c>
      <c r="C20" s="84" t="s">
        <v>193</v>
      </c>
      <c r="D20" s="85" t="s">
        <v>136</v>
      </c>
      <c r="E20" s="227"/>
      <c r="F20" s="84" t="s">
        <v>222</v>
      </c>
      <c r="G20" s="85" t="s">
        <v>135</v>
      </c>
      <c r="H20" s="84" t="s">
        <v>211</v>
      </c>
      <c r="J20" s="85" t="s">
        <v>136</v>
      </c>
      <c r="K20" s="85">
        <f t="shared" si="0"/>
        <v>48</v>
      </c>
      <c r="L20" s="84" t="s">
        <v>206</v>
      </c>
      <c r="R20" s="149">
        <f t="shared" si="1"/>
      </c>
    </row>
    <row r="21" spans="2:18" ht="49.5">
      <c r="B21" s="84" t="s">
        <v>212</v>
      </c>
      <c r="C21" s="84" t="s">
        <v>209</v>
      </c>
      <c r="D21" s="85" t="s">
        <v>136</v>
      </c>
      <c r="E21" s="227"/>
      <c r="F21" s="84" t="s">
        <v>152</v>
      </c>
      <c r="G21" s="85" t="s">
        <v>135</v>
      </c>
      <c r="H21" s="84" t="s">
        <v>225</v>
      </c>
      <c r="J21" s="85" t="s">
        <v>134</v>
      </c>
      <c r="K21" s="85">
        <f t="shared" si="0"/>
        <v>24</v>
      </c>
      <c r="L21" s="84" t="s">
        <v>206</v>
      </c>
      <c r="R21" s="149">
        <f t="shared" si="1"/>
      </c>
    </row>
    <row r="22" spans="1:18" ht="24.75">
      <c r="A22" s="84" t="s">
        <v>214</v>
      </c>
      <c r="B22" s="84" t="s">
        <v>216</v>
      </c>
      <c r="C22" s="84" t="s">
        <v>209</v>
      </c>
      <c r="D22" s="85" t="s">
        <v>136</v>
      </c>
      <c r="E22" s="227"/>
      <c r="F22" s="84" t="s">
        <v>194</v>
      </c>
      <c r="G22" s="85" t="s">
        <v>135</v>
      </c>
      <c r="H22" s="84" t="s">
        <v>211</v>
      </c>
      <c r="J22" s="85" t="s">
        <v>135</v>
      </c>
      <c r="K22" s="85">
        <f>IF(D22+G22+J22,D22*G22*J22,"")</f>
        <v>36</v>
      </c>
      <c r="L22" s="84" t="s">
        <v>206</v>
      </c>
      <c r="R22" s="149">
        <f t="shared" si="1"/>
      </c>
    </row>
    <row r="23" spans="2:18" ht="24.75">
      <c r="B23" s="84" t="s">
        <v>217</v>
      </c>
      <c r="C23" s="84" t="s">
        <v>209</v>
      </c>
      <c r="D23" s="85" t="s">
        <v>136</v>
      </c>
      <c r="E23" s="227"/>
      <c r="F23" s="84" t="s">
        <v>194</v>
      </c>
      <c r="G23" s="85" t="s">
        <v>135</v>
      </c>
      <c r="H23" s="84" t="s">
        <v>211</v>
      </c>
      <c r="J23" s="85" t="s">
        <v>135</v>
      </c>
      <c r="K23" s="85">
        <f>IF(D23+G23+J23,D23*G23*J23,"")</f>
        <v>36</v>
      </c>
      <c r="L23" s="84" t="s">
        <v>206</v>
      </c>
      <c r="R23" s="149">
        <f t="shared" si="1"/>
      </c>
    </row>
    <row r="24" spans="2:18" ht="49.5">
      <c r="B24" s="84" t="s">
        <v>212</v>
      </c>
      <c r="C24" s="84" t="s">
        <v>209</v>
      </c>
      <c r="D24" s="85" t="s">
        <v>136</v>
      </c>
      <c r="E24" s="227"/>
      <c r="F24" s="84" t="s">
        <v>152</v>
      </c>
      <c r="G24" s="85" t="s">
        <v>135</v>
      </c>
      <c r="H24" s="84" t="s">
        <v>225</v>
      </c>
      <c r="J24" s="85" t="s">
        <v>135</v>
      </c>
      <c r="K24" s="85">
        <f>IF(D24+G24+J24,D24*G24*J24,"")</f>
        <v>36</v>
      </c>
      <c r="L24" s="84" t="s">
        <v>206</v>
      </c>
      <c r="R24" s="149">
        <f t="shared" si="1"/>
      </c>
    </row>
    <row r="25" spans="1:18" ht="24.75">
      <c r="A25" s="84" t="s">
        <v>215</v>
      </c>
      <c r="B25" s="84" t="s">
        <v>216</v>
      </c>
      <c r="C25" s="84" t="s">
        <v>209</v>
      </c>
      <c r="D25" s="85" t="s">
        <v>136</v>
      </c>
      <c r="E25" s="227"/>
      <c r="F25" s="84" t="s">
        <v>219</v>
      </c>
      <c r="G25" s="85" t="s">
        <v>135</v>
      </c>
      <c r="H25" s="84" t="s">
        <v>218</v>
      </c>
      <c r="J25" s="85" t="s">
        <v>135</v>
      </c>
      <c r="K25" s="85">
        <f t="shared" si="0"/>
        <v>36</v>
      </c>
      <c r="L25" s="84" t="s">
        <v>206</v>
      </c>
      <c r="R25" s="149">
        <f t="shared" si="1"/>
      </c>
    </row>
    <row r="26" spans="2:18" ht="24.75">
      <c r="B26" s="84" t="s">
        <v>217</v>
      </c>
      <c r="C26" s="84" t="s">
        <v>209</v>
      </c>
      <c r="D26" s="85" t="s">
        <v>136</v>
      </c>
      <c r="E26" s="227"/>
      <c r="F26" s="84" t="s">
        <v>219</v>
      </c>
      <c r="G26" s="85" t="s">
        <v>135</v>
      </c>
      <c r="H26" s="84" t="s">
        <v>218</v>
      </c>
      <c r="J26" s="85" t="s">
        <v>135</v>
      </c>
      <c r="K26" s="85">
        <f aca="true" t="shared" si="2" ref="K26:K38">IF(D26+G26+J26,D26*G26*J26,"")</f>
        <v>36</v>
      </c>
      <c r="L26" s="84" t="s">
        <v>206</v>
      </c>
      <c r="R26" s="149">
        <f t="shared" si="1"/>
      </c>
    </row>
    <row r="27" spans="2:18" ht="49.5">
      <c r="B27" s="84" t="s">
        <v>212</v>
      </c>
      <c r="C27" s="84" t="s">
        <v>209</v>
      </c>
      <c r="D27" s="238">
        <v>4</v>
      </c>
      <c r="E27" s="228"/>
      <c r="F27" s="84" t="s">
        <v>152</v>
      </c>
      <c r="G27" s="85" t="s">
        <v>135</v>
      </c>
      <c r="H27" s="84" t="s">
        <v>225</v>
      </c>
      <c r="J27" s="85" t="s">
        <v>135</v>
      </c>
      <c r="K27" s="85">
        <f t="shared" si="2"/>
        <v>36</v>
      </c>
      <c r="L27" s="84" t="s">
        <v>206</v>
      </c>
      <c r="R27" s="149">
        <f t="shared" si="1"/>
      </c>
    </row>
    <row r="28" spans="1:18" ht="24.75">
      <c r="A28" s="84" t="s">
        <v>220</v>
      </c>
      <c r="B28" s="84" t="s">
        <v>216</v>
      </c>
      <c r="C28" s="84" t="s">
        <v>209</v>
      </c>
      <c r="D28" s="85" t="s">
        <v>188</v>
      </c>
      <c r="E28" s="229" t="s">
        <v>269</v>
      </c>
      <c r="F28" s="84" t="s">
        <v>221</v>
      </c>
      <c r="G28" s="85" t="s">
        <v>135</v>
      </c>
      <c r="H28" s="84" t="s">
        <v>218</v>
      </c>
      <c r="J28" s="85" t="s">
        <v>135</v>
      </c>
      <c r="K28" s="85">
        <f t="shared" si="2"/>
        <v>63</v>
      </c>
      <c r="L28" s="84" t="s">
        <v>206</v>
      </c>
      <c r="R28" s="149">
        <f t="shared" si="1"/>
      </c>
    </row>
    <row r="29" spans="2:18" ht="24.75">
      <c r="B29" s="84" t="s">
        <v>217</v>
      </c>
      <c r="C29" s="84" t="s">
        <v>209</v>
      </c>
      <c r="D29" s="85" t="s">
        <v>136</v>
      </c>
      <c r="E29" s="228"/>
      <c r="F29" s="84" t="s">
        <v>221</v>
      </c>
      <c r="G29" s="85" t="s">
        <v>135</v>
      </c>
      <c r="H29" s="84" t="s">
        <v>218</v>
      </c>
      <c r="J29" s="85" t="s">
        <v>135</v>
      </c>
      <c r="K29" s="85">
        <f t="shared" si="2"/>
        <v>36</v>
      </c>
      <c r="L29" s="84" t="s">
        <v>206</v>
      </c>
      <c r="R29" s="149">
        <f t="shared" si="1"/>
      </c>
    </row>
    <row r="30" spans="2:18" ht="49.5">
      <c r="B30" s="84" t="s">
        <v>212</v>
      </c>
      <c r="C30" s="84" t="s">
        <v>209</v>
      </c>
      <c r="D30" s="85" t="s">
        <v>136</v>
      </c>
      <c r="E30" s="228"/>
      <c r="F30" s="84" t="s">
        <v>152</v>
      </c>
      <c r="G30" s="85" t="s">
        <v>135</v>
      </c>
      <c r="H30" s="84" t="s">
        <v>225</v>
      </c>
      <c r="J30" s="85" t="s">
        <v>135</v>
      </c>
      <c r="K30" s="85">
        <f t="shared" si="2"/>
        <v>36</v>
      </c>
      <c r="L30" s="84" t="s">
        <v>206</v>
      </c>
      <c r="R30" s="149">
        <f t="shared" si="1"/>
      </c>
    </row>
    <row r="31" spans="1:18" ht="24.75">
      <c r="A31" s="84" t="s">
        <v>200</v>
      </c>
      <c r="B31" s="84" t="s">
        <v>227</v>
      </c>
      <c r="C31" s="84" t="s">
        <v>209</v>
      </c>
      <c r="D31" s="85" t="s">
        <v>136</v>
      </c>
      <c r="E31" s="228"/>
      <c r="F31" s="84" t="s">
        <v>228</v>
      </c>
      <c r="G31" s="85" t="s">
        <v>135</v>
      </c>
      <c r="H31" s="84" t="s">
        <v>218</v>
      </c>
      <c r="J31" s="85" t="s">
        <v>135</v>
      </c>
      <c r="K31" s="85">
        <f>IF(D31+G31+J31,D31*G31*J31,"")</f>
        <v>36</v>
      </c>
      <c r="L31" s="84" t="s">
        <v>206</v>
      </c>
      <c r="R31" s="149">
        <f>IF(O31+P31+Q31,O31*P31*Q31,"")</f>
      </c>
    </row>
    <row r="32" spans="2:18" ht="24.75">
      <c r="B32" s="84" t="s">
        <v>217</v>
      </c>
      <c r="C32" s="84" t="s">
        <v>209</v>
      </c>
      <c r="D32" s="85" t="s">
        <v>136</v>
      </c>
      <c r="E32" s="228"/>
      <c r="F32" s="84" t="s">
        <v>228</v>
      </c>
      <c r="G32" s="85" t="s">
        <v>135</v>
      </c>
      <c r="H32" s="84" t="s">
        <v>218</v>
      </c>
      <c r="J32" s="85" t="s">
        <v>135</v>
      </c>
      <c r="K32" s="85">
        <f>IF(D32+G32+J32,D32*G32*J32,"")</f>
        <v>36</v>
      </c>
      <c r="L32" s="84" t="s">
        <v>206</v>
      </c>
      <c r="R32" s="149">
        <f>IF(O32+P32+Q32,O32*P32*Q32,"")</f>
      </c>
    </row>
    <row r="33" spans="2:18" ht="49.5">
      <c r="B33" s="84" t="s">
        <v>212</v>
      </c>
      <c r="C33" s="84" t="s">
        <v>209</v>
      </c>
      <c r="D33" s="85" t="s">
        <v>136</v>
      </c>
      <c r="E33" s="228"/>
      <c r="F33" s="84" t="s">
        <v>152</v>
      </c>
      <c r="G33" s="85" t="s">
        <v>135</v>
      </c>
      <c r="H33" s="84" t="s">
        <v>225</v>
      </c>
      <c r="J33" s="85" t="s">
        <v>135</v>
      </c>
      <c r="K33" s="85">
        <f>IF(D33+G33+J33,D33*G33*J33,"")</f>
        <v>36</v>
      </c>
      <c r="L33" s="84" t="s">
        <v>206</v>
      </c>
      <c r="R33" s="149">
        <f>IF(O33+P33+Q33,O33*P33*Q33,"")</f>
      </c>
    </row>
    <row r="34" spans="1:18" ht="24.75">
      <c r="A34" s="84" t="s">
        <v>242</v>
      </c>
      <c r="B34" s="84" t="s">
        <v>240</v>
      </c>
      <c r="C34" s="84" t="s">
        <v>241</v>
      </c>
      <c r="D34" s="85" t="s">
        <v>136</v>
      </c>
      <c r="E34" s="228"/>
      <c r="F34" s="84" t="s">
        <v>243</v>
      </c>
      <c r="G34" s="85" t="s">
        <v>135</v>
      </c>
      <c r="H34" s="84" t="s">
        <v>211</v>
      </c>
      <c r="J34" s="85" t="s">
        <v>136</v>
      </c>
      <c r="K34" s="85">
        <f>IF(D34+G34+J34,D34*G34*J34,"")</f>
        <v>48</v>
      </c>
      <c r="L34" s="84" t="s">
        <v>206</v>
      </c>
      <c r="R34" s="149">
        <f>IF(O34+P34+Q34,O34*P34*Q34,"")</f>
      </c>
    </row>
    <row r="35" spans="1:18" ht="33">
      <c r="A35" s="84" t="s">
        <v>170</v>
      </c>
      <c r="B35" s="84" t="s">
        <v>213</v>
      </c>
      <c r="C35" s="84" t="s">
        <v>193</v>
      </c>
      <c r="D35" s="85" t="s">
        <v>136</v>
      </c>
      <c r="E35" s="228"/>
      <c r="F35" s="84" t="s">
        <v>222</v>
      </c>
      <c r="G35" s="85" t="s">
        <v>135</v>
      </c>
      <c r="H35" s="84" t="s">
        <v>211</v>
      </c>
      <c r="J35" s="85" t="s">
        <v>136</v>
      </c>
      <c r="K35" s="85">
        <f t="shared" si="2"/>
        <v>48</v>
      </c>
      <c r="L35" s="84" t="s">
        <v>206</v>
      </c>
      <c r="R35" s="149">
        <f t="shared" si="1"/>
      </c>
    </row>
    <row r="36" spans="2:18" ht="49.5">
      <c r="B36" s="84" t="s">
        <v>212</v>
      </c>
      <c r="C36" s="84" t="s">
        <v>209</v>
      </c>
      <c r="D36" s="85" t="s">
        <v>136</v>
      </c>
      <c r="E36" s="228"/>
      <c r="F36" s="84" t="s">
        <v>152</v>
      </c>
      <c r="G36" s="85" t="s">
        <v>135</v>
      </c>
      <c r="H36" s="84" t="s">
        <v>225</v>
      </c>
      <c r="J36" s="85" t="s">
        <v>135</v>
      </c>
      <c r="K36" s="85">
        <f t="shared" si="2"/>
        <v>36</v>
      </c>
      <c r="L36" s="84" t="s">
        <v>206</v>
      </c>
      <c r="R36" s="149">
        <f t="shared" si="1"/>
      </c>
    </row>
    <row r="37" spans="1:18" ht="24.75">
      <c r="A37" s="84" t="s">
        <v>195</v>
      </c>
      <c r="B37" s="84" t="s">
        <v>196</v>
      </c>
      <c r="C37" s="84" t="s">
        <v>209</v>
      </c>
      <c r="D37" s="85" t="s">
        <v>136</v>
      </c>
      <c r="E37" s="228"/>
      <c r="F37" s="84" t="s">
        <v>223</v>
      </c>
      <c r="G37" s="85" t="s">
        <v>135</v>
      </c>
      <c r="H37" s="84" t="s">
        <v>218</v>
      </c>
      <c r="J37" s="85" t="s">
        <v>134</v>
      </c>
      <c r="K37" s="85">
        <f t="shared" si="2"/>
        <v>24</v>
      </c>
      <c r="L37" s="84" t="s">
        <v>206</v>
      </c>
      <c r="R37" s="149">
        <f t="shared" si="1"/>
      </c>
    </row>
    <row r="38" spans="2:18" ht="49.5">
      <c r="B38" s="84" t="s">
        <v>212</v>
      </c>
      <c r="C38" s="84" t="s">
        <v>209</v>
      </c>
      <c r="D38" s="85" t="s">
        <v>136</v>
      </c>
      <c r="E38" s="228"/>
      <c r="F38" s="84" t="s">
        <v>152</v>
      </c>
      <c r="G38" s="85" t="s">
        <v>135</v>
      </c>
      <c r="H38" s="84" t="s">
        <v>225</v>
      </c>
      <c r="J38" s="85" t="s">
        <v>135</v>
      </c>
      <c r="K38" s="85">
        <f t="shared" si="2"/>
        <v>36</v>
      </c>
      <c r="L38" s="84" t="s">
        <v>206</v>
      </c>
      <c r="R38" s="149">
        <f t="shared" si="1"/>
      </c>
    </row>
    <row r="39" spans="1:18" ht="24.75">
      <c r="A39" s="84" t="s">
        <v>150</v>
      </c>
      <c r="B39" s="84" t="s">
        <v>157</v>
      </c>
      <c r="C39" s="84" t="s">
        <v>198</v>
      </c>
      <c r="D39" s="85" t="s">
        <v>135</v>
      </c>
      <c r="E39" s="228"/>
      <c r="F39" s="84" t="s">
        <v>161</v>
      </c>
      <c r="G39" s="85" t="s">
        <v>134</v>
      </c>
      <c r="H39" s="84" t="s">
        <v>224</v>
      </c>
      <c r="J39" s="85" t="s">
        <v>135</v>
      </c>
      <c r="K39" s="85">
        <f aca="true" t="shared" si="3" ref="K39:K75">IF(D39+G39+J39,D39*G39*J39,"")</f>
        <v>18</v>
      </c>
      <c r="L39" s="84" t="s">
        <v>206</v>
      </c>
      <c r="R39" s="149">
        <f aca="true" t="shared" si="4" ref="R39:R75">IF(O39+P39+Q39,O39*P39*Q39,"")</f>
      </c>
    </row>
    <row r="40" spans="1:18" ht="15">
      <c r="A40" s="84" t="s">
        <v>60</v>
      </c>
      <c r="B40" s="84" t="s">
        <v>158</v>
      </c>
      <c r="C40" s="84" t="s">
        <v>199</v>
      </c>
      <c r="D40" s="85" t="s">
        <v>134</v>
      </c>
      <c r="E40" s="228"/>
      <c r="F40" s="84" t="s">
        <v>161</v>
      </c>
      <c r="G40" s="85" t="s">
        <v>134</v>
      </c>
      <c r="H40" s="84" t="s">
        <v>224</v>
      </c>
      <c r="J40" s="85" t="s">
        <v>135</v>
      </c>
      <c r="K40" s="85">
        <f t="shared" si="3"/>
        <v>12</v>
      </c>
      <c r="L40" s="84" t="s">
        <v>206</v>
      </c>
      <c r="R40" s="149">
        <f t="shared" si="4"/>
      </c>
    </row>
    <row r="41" spans="2:18" ht="16.5">
      <c r="B41" s="84" t="s">
        <v>159</v>
      </c>
      <c r="C41" s="84" t="s">
        <v>162</v>
      </c>
      <c r="D41" s="85" t="s">
        <v>134</v>
      </c>
      <c r="E41" s="228"/>
      <c r="F41" s="84" t="s">
        <v>161</v>
      </c>
      <c r="G41" s="85" t="s">
        <v>134</v>
      </c>
      <c r="H41" s="84" t="s">
        <v>163</v>
      </c>
      <c r="J41" s="85" t="s">
        <v>135</v>
      </c>
      <c r="K41" s="85">
        <f t="shared" si="3"/>
        <v>12</v>
      </c>
      <c r="L41" s="84" t="s">
        <v>206</v>
      </c>
      <c r="R41" s="149">
        <f t="shared" si="4"/>
      </c>
    </row>
    <row r="42" spans="2:18" ht="16.5">
      <c r="B42" s="84" t="s">
        <v>160</v>
      </c>
      <c r="C42" s="84" t="s">
        <v>162</v>
      </c>
      <c r="D42" s="85" t="s">
        <v>134</v>
      </c>
      <c r="E42" s="228"/>
      <c r="F42" s="84" t="s">
        <v>161</v>
      </c>
      <c r="G42" s="85" t="s">
        <v>134</v>
      </c>
      <c r="H42" s="84" t="s">
        <v>164</v>
      </c>
      <c r="J42" s="85" t="s">
        <v>135</v>
      </c>
      <c r="K42" s="85">
        <f t="shared" si="3"/>
        <v>12</v>
      </c>
      <c r="L42" s="84" t="s">
        <v>206</v>
      </c>
      <c r="R42" s="149">
        <f t="shared" si="4"/>
      </c>
    </row>
    <row r="43" spans="5:18" ht="15">
      <c r="E43" s="228"/>
      <c r="K43" s="85">
        <f t="shared" si="3"/>
      </c>
      <c r="R43" s="149">
        <f t="shared" si="4"/>
      </c>
    </row>
    <row r="44" spans="5:18" ht="15">
      <c r="E44" s="228"/>
      <c r="K44" s="85">
        <f t="shared" si="3"/>
      </c>
      <c r="R44" s="149">
        <f t="shared" si="4"/>
      </c>
    </row>
    <row r="45" spans="5:18" ht="15">
      <c r="E45" s="228"/>
      <c r="K45" s="85">
        <f t="shared" si="3"/>
      </c>
      <c r="R45" s="149">
        <f t="shared" si="4"/>
      </c>
    </row>
    <row r="46" spans="5:18" ht="15">
      <c r="E46" s="228"/>
      <c r="K46" s="85">
        <f t="shared" si="3"/>
      </c>
      <c r="R46" s="149">
        <f t="shared" si="4"/>
      </c>
    </row>
    <row r="47" spans="5:18" ht="15">
      <c r="E47" s="228"/>
      <c r="K47" s="85">
        <f t="shared" si="3"/>
      </c>
      <c r="R47" s="149">
        <f t="shared" si="4"/>
      </c>
    </row>
    <row r="48" spans="5:18" ht="15">
      <c r="E48" s="228"/>
      <c r="K48" s="85">
        <f t="shared" si="3"/>
      </c>
      <c r="R48" s="149">
        <f t="shared" si="4"/>
      </c>
    </row>
    <row r="49" spans="5:18" ht="15">
      <c r="E49" s="228"/>
      <c r="K49" s="85">
        <f t="shared" si="3"/>
      </c>
      <c r="R49" s="149">
        <f t="shared" si="4"/>
      </c>
    </row>
    <row r="50" spans="5:18" ht="15">
      <c r="E50" s="228"/>
      <c r="K50" s="85">
        <f t="shared" si="3"/>
      </c>
      <c r="R50" s="149">
        <f t="shared" si="4"/>
      </c>
    </row>
    <row r="51" spans="5:18" ht="15">
      <c r="E51" s="228"/>
      <c r="K51" s="85">
        <f t="shared" si="3"/>
      </c>
      <c r="R51" s="149">
        <f t="shared" si="4"/>
      </c>
    </row>
    <row r="52" spans="5:18" ht="15">
      <c r="E52" s="228"/>
      <c r="K52" s="85">
        <f t="shared" si="3"/>
      </c>
      <c r="R52" s="149">
        <f t="shared" si="4"/>
      </c>
    </row>
    <row r="53" spans="5:18" ht="15">
      <c r="E53" s="228"/>
      <c r="K53" s="85">
        <f t="shared" si="3"/>
      </c>
      <c r="R53" s="149">
        <f t="shared" si="4"/>
      </c>
    </row>
    <row r="54" spans="5:18" ht="15">
      <c r="E54" s="228"/>
      <c r="K54" s="85">
        <f t="shared" si="3"/>
      </c>
      <c r="R54" s="149">
        <f t="shared" si="4"/>
      </c>
    </row>
    <row r="55" spans="5:18" ht="15">
      <c r="E55" s="228"/>
      <c r="K55" s="85">
        <f t="shared" si="3"/>
      </c>
      <c r="R55" s="149">
        <f t="shared" si="4"/>
      </c>
    </row>
    <row r="56" spans="5:18" ht="15">
      <c r="E56" s="228"/>
      <c r="K56" s="85">
        <f t="shared" si="3"/>
      </c>
      <c r="R56" s="149">
        <f t="shared" si="4"/>
      </c>
    </row>
    <row r="57" spans="5:18" ht="15">
      <c r="E57" s="228"/>
      <c r="K57" s="85">
        <f t="shared" si="3"/>
      </c>
      <c r="R57" s="149">
        <f t="shared" si="4"/>
      </c>
    </row>
    <row r="58" spans="5:18" ht="15">
      <c r="E58" s="228"/>
      <c r="K58" s="85">
        <f t="shared" si="3"/>
      </c>
      <c r="R58" s="149">
        <f t="shared" si="4"/>
      </c>
    </row>
    <row r="59" spans="5:18" ht="15">
      <c r="E59" s="228"/>
      <c r="K59" s="85">
        <f t="shared" si="3"/>
      </c>
      <c r="R59" s="149">
        <f t="shared" si="4"/>
      </c>
    </row>
    <row r="60" spans="5:18" ht="15">
      <c r="E60" s="228"/>
      <c r="K60" s="85">
        <f t="shared" si="3"/>
      </c>
      <c r="R60" s="149">
        <f t="shared" si="4"/>
      </c>
    </row>
    <row r="61" spans="5:18" ht="15">
      <c r="E61" s="228"/>
      <c r="K61" s="85">
        <f t="shared" si="3"/>
      </c>
      <c r="R61" s="149">
        <f t="shared" si="4"/>
      </c>
    </row>
    <row r="62" spans="5:18" ht="15">
      <c r="E62" s="228"/>
      <c r="K62" s="85">
        <f t="shared" si="3"/>
      </c>
      <c r="R62" s="149">
        <f t="shared" si="4"/>
      </c>
    </row>
    <row r="63" spans="5:18" ht="15">
      <c r="E63" s="228"/>
      <c r="K63" s="85">
        <f t="shared" si="3"/>
      </c>
      <c r="R63" s="149">
        <f t="shared" si="4"/>
      </c>
    </row>
    <row r="64" spans="5:18" ht="15">
      <c r="E64" s="228"/>
      <c r="K64" s="85">
        <f t="shared" si="3"/>
      </c>
      <c r="R64" s="149">
        <f t="shared" si="4"/>
      </c>
    </row>
    <row r="65" spans="5:18" ht="15">
      <c r="E65" s="228"/>
      <c r="K65" s="85">
        <f t="shared" si="3"/>
      </c>
      <c r="R65" s="149">
        <f t="shared" si="4"/>
      </c>
    </row>
    <row r="66" spans="5:18" ht="15">
      <c r="E66" s="228"/>
      <c r="K66" s="85">
        <f t="shared" si="3"/>
      </c>
      <c r="R66" s="149">
        <f t="shared" si="4"/>
      </c>
    </row>
    <row r="67" spans="5:18" ht="15">
      <c r="E67" s="228"/>
      <c r="K67" s="85">
        <f t="shared" si="3"/>
      </c>
      <c r="R67" s="149">
        <f t="shared" si="4"/>
      </c>
    </row>
    <row r="68" spans="5:18" ht="15">
      <c r="E68" s="228"/>
      <c r="K68" s="85">
        <f t="shared" si="3"/>
      </c>
      <c r="R68" s="149">
        <f t="shared" si="4"/>
      </c>
    </row>
    <row r="69" spans="5:18" ht="15">
      <c r="E69" s="228"/>
      <c r="K69" s="85">
        <f t="shared" si="3"/>
      </c>
      <c r="R69" s="149">
        <f t="shared" si="4"/>
      </c>
    </row>
    <row r="70" spans="5:18" ht="15">
      <c r="E70" s="228"/>
      <c r="K70" s="85">
        <f t="shared" si="3"/>
      </c>
      <c r="R70" s="149">
        <f t="shared" si="4"/>
      </c>
    </row>
    <row r="71" spans="5:18" ht="15">
      <c r="E71" s="228"/>
      <c r="K71" s="85">
        <f t="shared" si="3"/>
      </c>
      <c r="R71" s="149">
        <f t="shared" si="4"/>
      </c>
    </row>
    <row r="72" spans="5:18" ht="15">
      <c r="E72" s="228"/>
      <c r="K72" s="85">
        <f t="shared" si="3"/>
      </c>
      <c r="R72" s="149">
        <f t="shared" si="4"/>
      </c>
    </row>
    <row r="73" spans="5:18" ht="15">
      <c r="E73" s="228"/>
      <c r="K73" s="85">
        <f t="shared" si="3"/>
      </c>
      <c r="R73" s="149">
        <f t="shared" si="4"/>
      </c>
    </row>
    <row r="74" spans="5:18" ht="15">
      <c r="E74" s="228"/>
      <c r="K74" s="85">
        <f t="shared" si="3"/>
      </c>
      <c r="R74" s="149">
        <f t="shared" si="4"/>
      </c>
    </row>
    <row r="75" spans="5:18" ht="15">
      <c r="E75" s="228"/>
      <c r="K75" s="85">
        <f t="shared" si="3"/>
      </c>
      <c r="R75" s="149">
        <f t="shared" si="4"/>
      </c>
    </row>
    <row r="76" spans="5:18" ht="15">
      <c r="E76" s="228"/>
      <c r="K76" s="85">
        <f aca="true" t="shared" si="5" ref="K76:K139">IF(D76+G76+J76,D76*G76*J76,"")</f>
      </c>
      <c r="R76" s="149">
        <f aca="true" t="shared" si="6" ref="R76:R139">IF(O76+P76+Q76,O76*P76*Q76,"")</f>
      </c>
    </row>
    <row r="77" spans="5:18" ht="15">
      <c r="E77" s="228"/>
      <c r="K77" s="85">
        <f t="shared" si="5"/>
      </c>
      <c r="R77" s="149">
        <f t="shared" si="6"/>
      </c>
    </row>
    <row r="78" spans="5:18" ht="15">
      <c r="E78" s="228"/>
      <c r="K78" s="85">
        <f t="shared" si="5"/>
      </c>
      <c r="R78" s="149">
        <f t="shared" si="6"/>
      </c>
    </row>
    <row r="79" spans="5:18" ht="15">
      <c r="E79" s="228"/>
      <c r="K79" s="85">
        <f t="shared" si="5"/>
      </c>
      <c r="R79" s="149">
        <f t="shared" si="6"/>
      </c>
    </row>
    <row r="80" spans="5:18" ht="15">
      <c r="E80" s="228"/>
      <c r="K80" s="85">
        <f t="shared" si="5"/>
      </c>
      <c r="R80" s="149">
        <f t="shared" si="6"/>
      </c>
    </row>
    <row r="81" spans="5:18" ht="15">
      <c r="E81" s="228"/>
      <c r="K81" s="85">
        <f t="shared" si="5"/>
      </c>
      <c r="R81" s="149">
        <f t="shared" si="6"/>
      </c>
    </row>
    <row r="82" spans="5:18" ht="15">
      <c r="E82" s="228"/>
      <c r="K82" s="85">
        <f t="shared" si="5"/>
      </c>
      <c r="R82" s="149">
        <f t="shared" si="6"/>
      </c>
    </row>
    <row r="83" spans="5:18" ht="15">
      <c r="E83" s="228"/>
      <c r="K83" s="85">
        <f t="shared" si="5"/>
      </c>
      <c r="R83" s="149">
        <f t="shared" si="6"/>
      </c>
    </row>
    <row r="84" spans="5:18" ht="15">
      <c r="E84" s="228"/>
      <c r="K84" s="85">
        <f t="shared" si="5"/>
      </c>
      <c r="R84" s="149">
        <f t="shared" si="6"/>
      </c>
    </row>
    <row r="85" spans="5:18" ht="15">
      <c r="E85" s="228"/>
      <c r="K85" s="85">
        <f t="shared" si="5"/>
      </c>
      <c r="R85" s="149">
        <f t="shared" si="6"/>
      </c>
    </row>
    <row r="86" spans="5:18" ht="15">
      <c r="E86" s="227"/>
      <c r="K86" s="85">
        <f t="shared" si="5"/>
      </c>
      <c r="R86" s="149">
        <f t="shared" si="6"/>
      </c>
    </row>
    <row r="87" spans="5:18" ht="15">
      <c r="E87" s="227"/>
      <c r="K87" s="85">
        <f t="shared" si="5"/>
      </c>
      <c r="R87" s="149">
        <f t="shared" si="6"/>
      </c>
    </row>
    <row r="88" spans="5:18" ht="15">
      <c r="E88" s="227"/>
      <c r="K88" s="85">
        <f t="shared" si="5"/>
      </c>
      <c r="R88" s="149">
        <f t="shared" si="6"/>
      </c>
    </row>
    <row r="89" spans="5:18" ht="15">
      <c r="E89" s="227"/>
      <c r="K89" s="85">
        <f t="shared" si="5"/>
      </c>
      <c r="R89" s="149">
        <f t="shared" si="6"/>
      </c>
    </row>
    <row r="90" spans="5:18" ht="15">
      <c r="E90" s="227"/>
      <c r="K90" s="85">
        <f t="shared" si="5"/>
      </c>
      <c r="R90" s="149">
        <f t="shared" si="6"/>
      </c>
    </row>
    <row r="91" spans="5:18" ht="15">
      <c r="E91" s="227"/>
      <c r="K91" s="85">
        <f t="shared" si="5"/>
      </c>
      <c r="R91" s="149">
        <f t="shared" si="6"/>
      </c>
    </row>
    <row r="92" spans="5:18" ht="15">
      <c r="E92" s="227"/>
      <c r="K92" s="85">
        <f t="shared" si="5"/>
      </c>
      <c r="R92" s="149">
        <f t="shared" si="6"/>
      </c>
    </row>
    <row r="93" spans="5:18" ht="15">
      <c r="E93" s="227"/>
      <c r="K93" s="85">
        <f t="shared" si="5"/>
      </c>
      <c r="R93" s="149">
        <f t="shared" si="6"/>
      </c>
    </row>
    <row r="94" spans="5:18" ht="15">
      <c r="E94" s="227"/>
      <c r="K94" s="85">
        <f t="shared" si="5"/>
      </c>
      <c r="R94" s="149">
        <f t="shared" si="6"/>
      </c>
    </row>
    <row r="95" spans="5:18" ht="15">
      <c r="E95" s="227"/>
      <c r="K95" s="85">
        <f t="shared" si="5"/>
      </c>
      <c r="R95" s="149">
        <f t="shared" si="6"/>
      </c>
    </row>
    <row r="96" spans="5:18" ht="15">
      <c r="E96" s="227"/>
      <c r="K96" s="85">
        <f t="shared" si="5"/>
      </c>
      <c r="R96" s="149">
        <f t="shared" si="6"/>
      </c>
    </row>
    <row r="97" spans="5:18" ht="15">
      <c r="E97" s="227"/>
      <c r="K97" s="85">
        <f t="shared" si="5"/>
      </c>
      <c r="R97" s="149">
        <f t="shared" si="6"/>
      </c>
    </row>
    <row r="98" spans="5:18" ht="15">
      <c r="E98" s="227"/>
      <c r="K98" s="85">
        <f t="shared" si="5"/>
      </c>
      <c r="R98" s="149">
        <f t="shared" si="6"/>
      </c>
    </row>
    <row r="99" spans="5:18" ht="15">
      <c r="E99" s="227"/>
      <c r="K99" s="85">
        <f t="shared" si="5"/>
      </c>
      <c r="R99" s="149">
        <f t="shared" si="6"/>
      </c>
    </row>
    <row r="100" spans="5:18" ht="15">
      <c r="E100" s="227"/>
      <c r="K100" s="85">
        <f t="shared" si="5"/>
      </c>
      <c r="R100" s="149">
        <f t="shared" si="6"/>
      </c>
    </row>
    <row r="101" spans="5:18" ht="15">
      <c r="E101" s="227"/>
      <c r="K101" s="85">
        <f t="shared" si="5"/>
      </c>
      <c r="R101" s="149">
        <f t="shared" si="6"/>
      </c>
    </row>
    <row r="102" spans="5:18" ht="15">
      <c r="E102" s="227"/>
      <c r="K102" s="85">
        <f t="shared" si="5"/>
      </c>
      <c r="R102" s="149">
        <f t="shared" si="6"/>
      </c>
    </row>
    <row r="103" spans="5:18" ht="15">
      <c r="E103" s="227"/>
      <c r="K103" s="85">
        <f t="shared" si="5"/>
      </c>
      <c r="R103" s="149">
        <f t="shared" si="6"/>
      </c>
    </row>
    <row r="104" spans="5:18" ht="15">
      <c r="E104" s="227"/>
      <c r="K104" s="85">
        <f t="shared" si="5"/>
      </c>
      <c r="R104" s="149">
        <f t="shared" si="6"/>
      </c>
    </row>
    <row r="105" spans="5:18" ht="15">
      <c r="E105" s="227"/>
      <c r="K105" s="85">
        <f t="shared" si="5"/>
      </c>
      <c r="R105" s="149">
        <f t="shared" si="6"/>
      </c>
    </row>
    <row r="106" spans="5:18" ht="15">
      <c r="E106" s="227"/>
      <c r="K106" s="85">
        <f t="shared" si="5"/>
      </c>
      <c r="R106" s="149">
        <f t="shared" si="6"/>
      </c>
    </row>
    <row r="107" spans="5:18" ht="15">
      <c r="E107" s="227"/>
      <c r="K107" s="85">
        <f t="shared" si="5"/>
      </c>
      <c r="R107" s="149">
        <f t="shared" si="6"/>
      </c>
    </row>
    <row r="108" spans="5:18" ht="15">
      <c r="E108" s="227"/>
      <c r="K108" s="85">
        <f t="shared" si="5"/>
      </c>
      <c r="R108" s="149">
        <f t="shared" si="6"/>
      </c>
    </row>
    <row r="109" spans="5:18" ht="15">
      <c r="E109" s="227"/>
      <c r="K109" s="85">
        <f t="shared" si="5"/>
      </c>
      <c r="R109" s="149">
        <f t="shared" si="6"/>
      </c>
    </row>
    <row r="110" spans="5:18" ht="15">
      <c r="E110" s="227"/>
      <c r="K110" s="85">
        <f t="shared" si="5"/>
      </c>
      <c r="R110" s="149">
        <f t="shared" si="6"/>
      </c>
    </row>
    <row r="111" spans="5:18" ht="15">
      <c r="E111" s="227"/>
      <c r="K111" s="85">
        <f t="shared" si="5"/>
      </c>
      <c r="R111" s="149">
        <f t="shared" si="6"/>
      </c>
    </row>
    <row r="112" spans="5:18" ht="15">
      <c r="E112" s="227"/>
      <c r="K112" s="85">
        <f t="shared" si="5"/>
      </c>
      <c r="R112" s="149">
        <f t="shared" si="6"/>
      </c>
    </row>
    <row r="113" spans="5:18" ht="15">
      <c r="E113" s="227"/>
      <c r="K113" s="85">
        <f t="shared" si="5"/>
      </c>
      <c r="R113" s="149">
        <f t="shared" si="6"/>
      </c>
    </row>
    <row r="114" spans="5:18" ht="15">
      <c r="E114" s="227"/>
      <c r="K114" s="85">
        <f t="shared" si="5"/>
      </c>
      <c r="R114" s="149">
        <f t="shared" si="6"/>
      </c>
    </row>
    <row r="115" spans="5:18" ht="15">
      <c r="E115" s="227"/>
      <c r="K115" s="85">
        <f t="shared" si="5"/>
      </c>
      <c r="R115" s="149">
        <f t="shared" si="6"/>
      </c>
    </row>
    <row r="116" spans="5:18" ht="15">
      <c r="E116" s="227"/>
      <c r="K116" s="85">
        <f t="shared" si="5"/>
      </c>
      <c r="R116" s="149">
        <f t="shared" si="6"/>
      </c>
    </row>
    <row r="117" spans="5:18" ht="15">
      <c r="E117" s="227"/>
      <c r="K117" s="85">
        <f t="shared" si="5"/>
      </c>
      <c r="R117" s="149">
        <f t="shared" si="6"/>
      </c>
    </row>
    <row r="118" spans="5:18" ht="15">
      <c r="E118" s="227"/>
      <c r="K118" s="85">
        <f t="shared" si="5"/>
      </c>
      <c r="R118" s="149">
        <f t="shared" si="6"/>
      </c>
    </row>
    <row r="119" spans="5:18" ht="15">
      <c r="E119" s="227"/>
      <c r="K119" s="85">
        <f t="shared" si="5"/>
      </c>
      <c r="R119" s="149">
        <f t="shared" si="6"/>
      </c>
    </row>
    <row r="120" spans="5:18" ht="15">
      <c r="E120" s="227"/>
      <c r="K120" s="85">
        <f t="shared" si="5"/>
      </c>
      <c r="R120" s="149">
        <f t="shared" si="6"/>
      </c>
    </row>
    <row r="121" spans="5:18" ht="15">
      <c r="E121" s="227"/>
      <c r="K121" s="85">
        <f t="shared" si="5"/>
      </c>
      <c r="R121" s="149">
        <f t="shared" si="6"/>
      </c>
    </row>
    <row r="122" spans="5:18" ht="15">
      <c r="E122" s="227"/>
      <c r="K122" s="85">
        <f t="shared" si="5"/>
      </c>
      <c r="R122" s="149">
        <f t="shared" si="6"/>
      </c>
    </row>
    <row r="123" spans="5:18" ht="15">
      <c r="E123" s="227"/>
      <c r="K123" s="85">
        <f t="shared" si="5"/>
      </c>
      <c r="R123" s="149">
        <f t="shared" si="6"/>
      </c>
    </row>
    <row r="124" spans="5:18" ht="15">
      <c r="E124" s="227"/>
      <c r="K124" s="85">
        <f t="shared" si="5"/>
      </c>
      <c r="R124" s="149">
        <f t="shared" si="6"/>
      </c>
    </row>
    <row r="125" spans="5:18" ht="15">
      <c r="E125" s="227"/>
      <c r="K125" s="85">
        <f t="shared" si="5"/>
      </c>
      <c r="R125" s="149">
        <f t="shared" si="6"/>
      </c>
    </row>
    <row r="126" spans="5:18" ht="15">
      <c r="E126" s="227"/>
      <c r="K126" s="85">
        <f t="shared" si="5"/>
      </c>
      <c r="R126" s="149">
        <f t="shared" si="6"/>
      </c>
    </row>
    <row r="127" spans="5:18" ht="15">
      <c r="E127" s="227"/>
      <c r="K127" s="85">
        <f t="shared" si="5"/>
      </c>
      <c r="R127" s="149">
        <f t="shared" si="6"/>
      </c>
    </row>
    <row r="128" spans="5:18" ht="15">
      <c r="E128" s="227"/>
      <c r="K128" s="85">
        <f t="shared" si="5"/>
      </c>
      <c r="R128" s="149">
        <f t="shared" si="6"/>
      </c>
    </row>
    <row r="129" spans="5:18" ht="15">
      <c r="E129" s="227"/>
      <c r="K129" s="85">
        <f t="shared" si="5"/>
      </c>
      <c r="R129" s="149">
        <f t="shared" si="6"/>
      </c>
    </row>
    <row r="130" spans="5:18" ht="15">
      <c r="E130" s="227"/>
      <c r="K130" s="85">
        <f t="shared" si="5"/>
      </c>
      <c r="R130" s="149">
        <f t="shared" si="6"/>
      </c>
    </row>
    <row r="131" spans="5:18" ht="15">
      <c r="E131" s="227"/>
      <c r="K131" s="85">
        <f t="shared" si="5"/>
      </c>
      <c r="R131" s="149">
        <f t="shared" si="6"/>
      </c>
    </row>
    <row r="132" spans="5:18" ht="15">
      <c r="E132" s="227"/>
      <c r="K132" s="85">
        <f t="shared" si="5"/>
      </c>
      <c r="R132" s="149">
        <f t="shared" si="6"/>
      </c>
    </row>
    <row r="133" spans="5:18" ht="15">
      <c r="E133" s="227"/>
      <c r="K133" s="85">
        <f t="shared" si="5"/>
      </c>
      <c r="R133" s="149">
        <f t="shared" si="6"/>
      </c>
    </row>
    <row r="134" spans="5:18" ht="15">
      <c r="E134" s="227"/>
      <c r="K134" s="85">
        <f t="shared" si="5"/>
      </c>
      <c r="R134" s="149">
        <f t="shared" si="6"/>
      </c>
    </row>
    <row r="135" spans="5:18" ht="15">
      <c r="E135" s="227"/>
      <c r="K135" s="85">
        <f t="shared" si="5"/>
      </c>
      <c r="R135" s="149">
        <f t="shared" si="6"/>
      </c>
    </row>
    <row r="136" spans="5:18" ht="15">
      <c r="E136" s="227"/>
      <c r="K136" s="85">
        <f t="shared" si="5"/>
      </c>
      <c r="R136" s="149">
        <f t="shared" si="6"/>
      </c>
    </row>
    <row r="137" spans="5:18" ht="15">
      <c r="E137" s="227"/>
      <c r="K137" s="85">
        <f t="shared" si="5"/>
      </c>
      <c r="R137" s="149">
        <f t="shared" si="6"/>
      </c>
    </row>
    <row r="138" spans="5:18" ht="15">
      <c r="E138" s="227"/>
      <c r="K138" s="85">
        <f t="shared" si="5"/>
      </c>
      <c r="R138" s="149">
        <f t="shared" si="6"/>
      </c>
    </row>
    <row r="139" spans="5:18" ht="15">
      <c r="E139" s="227"/>
      <c r="K139" s="85">
        <f t="shared" si="5"/>
      </c>
      <c r="R139" s="149">
        <f t="shared" si="6"/>
      </c>
    </row>
    <row r="140" spans="5:18" ht="15">
      <c r="E140" s="227"/>
      <c r="K140" s="85">
        <f aca="true" t="shared" si="7" ref="K140:K203">IF(D140+G140+J140,D140*G140*J140,"")</f>
      </c>
      <c r="R140" s="149">
        <f aca="true" t="shared" si="8" ref="R140:R203">IF(O140+P140+Q140,O140*P140*Q140,"")</f>
      </c>
    </row>
    <row r="141" spans="5:18" ht="15">
      <c r="E141" s="227"/>
      <c r="K141" s="85">
        <f t="shared" si="7"/>
      </c>
      <c r="R141" s="149">
        <f t="shared" si="8"/>
      </c>
    </row>
    <row r="142" spans="5:18" ht="15">
      <c r="E142" s="227"/>
      <c r="K142" s="85">
        <f t="shared" si="7"/>
      </c>
      <c r="R142" s="149">
        <f t="shared" si="8"/>
      </c>
    </row>
    <row r="143" spans="5:18" ht="15">
      <c r="E143" s="227"/>
      <c r="K143" s="85">
        <f t="shared" si="7"/>
      </c>
      <c r="R143" s="149">
        <f t="shared" si="8"/>
      </c>
    </row>
    <row r="144" spans="5:18" ht="15">
      <c r="E144" s="227"/>
      <c r="K144" s="85">
        <f t="shared" si="7"/>
      </c>
      <c r="R144" s="149">
        <f t="shared" si="8"/>
      </c>
    </row>
    <row r="145" spans="5:18" ht="15">
      <c r="E145" s="227"/>
      <c r="K145" s="85">
        <f t="shared" si="7"/>
      </c>
      <c r="R145" s="149">
        <f t="shared" si="8"/>
      </c>
    </row>
    <row r="146" spans="5:18" ht="15">
      <c r="E146" s="227"/>
      <c r="K146" s="85">
        <f t="shared" si="7"/>
      </c>
      <c r="R146" s="149">
        <f t="shared" si="8"/>
      </c>
    </row>
    <row r="147" spans="5:18" ht="15">
      <c r="E147" s="227"/>
      <c r="K147" s="85">
        <f t="shared" si="7"/>
      </c>
      <c r="R147" s="149">
        <f t="shared" si="8"/>
      </c>
    </row>
    <row r="148" spans="5:18" ht="15">
      <c r="E148" s="227"/>
      <c r="K148" s="85">
        <f t="shared" si="7"/>
      </c>
      <c r="R148" s="149">
        <f t="shared" si="8"/>
      </c>
    </row>
    <row r="149" spans="5:18" ht="15">
      <c r="E149" s="227"/>
      <c r="K149" s="85">
        <f t="shared" si="7"/>
      </c>
      <c r="R149" s="149">
        <f t="shared" si="8"/>
      </c>
    </row>
    <row r="150" spans="5:18" ht="15">
      <c r="E150" s="227"/>
      <c r="K150" s="85">
        <f t="shared" si="7"/>
      </c>
      <c r="R150" s="149">
        <f t="shared" si="8"/>
      </c>
    </row>
    <row r="151" spans="5:18" ht="15">
      <c r="E151" s="227"/>
      <c r="K151" s="85">
        <f t="shared" si="7"/>
      </c>
      <c r="R151" s="149">
        <f t="shared" si="8"/>
      </c>
    </row>
    <row r="152" spans="5:18" ht="15">
      <c r="E152" s="227"/>
      <c r="K152" s="85">
        <f t="shared" si="7"/>
      </c>
      <c r="R152" s="149">
        <f t="shared" si="8"/>
      </c>
    </row>
    <row r="153" spans="5:18" ht="15">
      <c r="E153" s="227"/>
      <c r="K153" s="85">
        <f t="shared" si="7"/>
      </c>
      <c r="R153" s="149">
        <f t="shared" si="8"/>
      </c>
    </row>
    <row r="154" spans="5:18" ht="15">
      <c r="E154" s="227"/>
      <c r="K154" s="85">
        <f t="shared" si="7"/>
      </c>
      <c r="R154" s="149">
        <f t="shared" si="8"/>
      </c>
    </row>
    <row r="155" spans="5:18" ht="15">
      <c r="E155" s="227"/>
      <c r="K155" s="85">
        <f t="shared" si="7"/>
      </c>
      <c r="R155" s="149">
        <f t="shared" si="8"/>
      </c>
    </row>
    <row r="156" spans="5:18" ht="15">
      <c r="E156" s="227"/>
      <c r="K156" s="85">
        <f t="shared" si="7"/>
      </c>
      <c r="R156" s="149">
        <f t="shared" si="8"/>
      </c>
    </row>
    <row r="157" spans="5:18" ht="15">
      <c r="E157" s="227"/>
      <c r="K157" s="85">
        <f t="shared" si="7"/>
      </c>
      <c r="R157" s="149">
        <f t="shared" si="8"/>
      </c>
    </row>
    <row r="158" spans="5:18" ht="15">
      <c r="E158" s="227"/>
      <c r="K158" s="85">
        <f t="shared" si="7"/>
      </c>
      <c r="R158" s="149">
        <f t="shared" si="8"/>
      </c>
    </row>
    <row r="159" spans="5:18" ht="15">
      <c r="E159" s="227"/>
      <c r="K159" s="85">
        <f t="shared" si="7"/>
      </c>
      <c r="R159" s="149">
        <f t="shared" si="8"/>
      </c>
    </row>
    <row r="160" spans="5:18" ht="15">
      <c r="E160" s="227"/>
      <c r="K160" s="85">
        <f t="shared" si="7"/>
      </c>
      <c r="R160" s="149">
        <f t="shared" si="8"/>
      </c>
    </row>
    <row r="161" spans="5:18" ht="15">
      <c r="E161" s="227"/>
      <c r="K161" s="85">
        <f t="shared" si="7"/>
      </c>
      <c r="R161" s="149">
        <f t="shared" si="8"/>
      </c>
    </row>
    <row r="162" spans="5:18" ht="15">
      <c r="E162" s="227"/>
      <c r="K162" s="85">
        <f t="shared" si="7"/>
      </c>
      <c r="R162" s="149">
        <f t="shared" si="8"/>
      </c>
    </row>
    <row r="163" spans="5:18" ht="15">
      <c r="E163" s="227"/>
      <c r="K163" s="85">
        <f t="shared" si="7"/>
      </c>
      <c r="R163" s="149">
        <f t="shared" si="8"/>
      </c>
    </row>
    <row r="164" spans="5:18" ht="15">
      <c r="E164" s="227"/>
      <c r="K164" s="85">
        <f t="shared" si="7"/>
      </c>
      <c r="R164" s="149">
        <f t="shared" si="8"/>
      </c>
    </row>
    <row r="165" spans="5:18" ht="15">
      <c r="E165" s="227"/>
      <c r="K165" s="85">
        <f t="shared" si="7"/>
      </c>
      <c r="R165" s="149">
        <f t="shared" si="8"/>
      </c>
    </row>
    <row r="166" spans="5:18" ht="15">
      <c r="E166" s="227"/>
      <c r="K166" s="85">
        <f t="shared" si="7"/>
      </c>
      <c r="R166" s="149">
        <f t="shared" si="8"/>
      </c>
    </row>
    <row r="167" spans="5:18" ht="15">
      <c r="E167" s="227"/>
      <c r="K167" s="85">
        <f t="shared" si="7"/>
      </c>
      <c r="R167" s="149">
        <f t="shared" si="8"/>
      </c>
    </row>
    <row r="168" spans="5:18" ht="15">
      <c r="E168" s="227"/>
      <c r="K168" s="85">
        <f t="shared" si="7"/>
      </c>
      <c r="R168" s="149">
        <f t="shared" si="8"/>
      </c>
    </row>
    <row r="169" spans="5:18" ht="15">
      <c r="E169" s="227"/>
      <c r="K169" s="85">
        <f t="shared" si="7"/>
      </c>
      <c r="R169" s="149">
        <f t="shared" si="8"/>
      </c>
    </row>
    <row r="170" spans="5:18" ht="15">
      <c r="E170" s="227"/>
      <c r="K170" s="85">
        <f t="shared" si="7"/>
      </c>
      <c r="R170" s="149">
        <f t="shared" si="8"/>
      </c>
    </row>
    <row r="171" spans="5:18" ht="15">
      <c r="E171" s="227"/>
      <c r="K171" s="85">
        <f t="shared" si="7"/>
      </c>
      <c r="R171" s="149">
        <f t="shared" si="8"/>
      </c>
    </row>
    <row r="172" spans="5:18" ht="15">
      <c r="E172" s="227"/>
      <c r="K172" s="85">
        <f t="shared" si="7"/>
      </c>
      <c r="R172" s="149">
        <f t="shared" si="8"/>
      </c>
    </row>
    <row r="173" spans="5:18" ht="15">
      <c r="E173" s="227"/>
      <c r="K173" s="85">
        <f t="shared" si="7"/>
      </c>
      <c r="R173" s="149">
        <f t="shared" si="8"/>
      </c>
    </row>
    <row r="174" spans="5:18" ht="15">
      <c r="E174" s="227"/>
      <c r="K174" s="85">
        <f t="shared" si="7"/>
      </c>
      <c r="R174" s="149">
        <f t="shared" si="8"/>
      </c>
    </row>
    <row r="175" spans="5:18" ht="15">
      <c r="E175" s="227"/>
      <c r="K175" s="85">
        <f t="shared" si="7"/>
      </c>
      <c r="R175" s="149">
        <f t="shared" si="8"/>
      </c>
    </row>
    <row r="176" spans="5:18" ht="15">
      <c r="E176" s="227"/>
      <c r="K176" s="85">
        <f t="shared" si="7"/>
      </c>
      <c r="R176" s="149">
        <f t="shared" si="8"/>
      </c>
    </row>
    <row r="177" spans="5:18" ht="15">
      <c r="E177" s="227"/>
      <c r="K177" s="85">
        <f t="shared" si="7"/>
      </c>
      <c r="R177" s="149">
        <f t="shared" si="8"/>
      </c>
    </row>
    <row r="178" spans="5:18" ht="15">
      <c r="E178" s="227"/>
      <c r="K178" s="85">
        <f t="shared" si="7"/>
      </c>
      <c r="R178" s="149">
        <f t="shared" si="8"/>
      </c>
    </row>
    <row r="179" spans="5:18" ht="15">
      <c r="E179" s="227"/>
      <c r="K179" s="85">
        <f t="shared" si="7"/>
      </c>
      <c r="R179" s="149">
        <f t="shared" si="8"/>
      </c>
    </row>
    <row r="180" spans="5:18" ht="15">
      <c r="E180" s="227"/>
      <c r="K180" s="85">
        <f t="shared" si="7"/>
      </c>
      <c r="R180" s="149">
        <f t="shared" si="8"/>
      </c>
    </row>
    <row r="181" spans="5:18" ht="15">
      <c r="E181" s="227"/>
      <c r="K181" s="85">
        <f t="shared" si="7"/>
      </c>
      <c r="R181" s="149">
        <f t="shared" si="8"/>
      </c>
    </row>
    <row r="182" spans="5:18" ht="15">
      <c r="E182" s="227"/>
      <c r="K182" s="85">
        <f t="shared" si="7"/>
      </c>
      <c r="R182" s="149">
        <f t="shared" si="8"/>
      </c>
    </row>
    <row r="183" spans="5:18" ht="15">
      <c r="E183" s="227"/>
      <c r="K183" s="85">
        <f t="shared" si="7"/>
      </c>
      <c r="R183" s="149">
        <f t="shared" si="8"/>
      </c>
    </row>
    <row r="184" spans="5:18" ht="15">
      <c r="E184" s="227"/>
      <c r="K184" s="85">
        <f t="shared" si="7"/>
      </c>
      <c r="R184" s="149">
        <f t="shared" si="8"/>
      </c>
    </row>
    <row r="185" spans="5:18" ht="15">
      <c r="E185" s="227"/>
      <c r="K185" s="85">
        <f t="shared" si="7"/>
      </c>
      <c r="R185" s="149">
        <f t="shared" si="8"/>
      </c>
    </row>
    <row r="186" spans="5:18" ht="15">
      <c r="E186" s="227"/>
      <c r="K186" s="85">
        <f t="shared" si="7"/>
      </c>
      <c r="R186" s="149">
        <f t="shared" si="8"/>
      </c>
    </row>
    <row r="187" spans="5:18" ht="15">
      <c r="E187" s="227"/>
      <c r="K187" s="85">
        <f t="shared" si="7"/>
      </c>
      <c r="R187" s="149">
        <f t="shared" si="8"/>
      </c>
    </row>
    <row r="188" spans="5:18" ht="15">
      <c r="E188" s="227"/>
      <c r="K188" s="85">
        <f t="shared" si="7"/>
      </c>
      <c r="R188" s="149">
        <f t="shared" si="8"/>
      </c>
    </row>
    <row r="189" spans="5:18" ht="15">
      <c r="E189" s="227"/>
      <c r="K189" s="85">
        <f t="shared" si="7"/>
      </c>
      <c r="R189" s="149">
        <f t="shared" si="8"/>
      </c>
    </row>
    <row r="190" spans="5:18" ht="15">
      <c r="E190" s="227"/>
      <c r="K190" s="85">
        <f t="shared" si="7"/>
      </c>
      <c r="R190" s="149">
        <f t="shared" si="8"/>
      </c>
    </row>
    <row r="191" spans="5:18" ht="15">
      <c r="E191" s="227"/>
      <c r="K191" s="85">
        <f t="shared" si="7"/>
      </c>
      <c r="R191" s="149">
        <f t="shared" si="8"/>
      </c>
    </row>
    <row r="192" spans="5:18" ht="15">
      <c r="E192" s="227"/>
      <c r="K192" s="85">
        <f t="shared" si="7"/>
      </c>
      <c r="R192" s="149">
        <f t="shared" si="8"/>
      </c>
    </row>
    <row r="193" spans="5:18" ht="15">
      <c r="E193" s="227"/>
      <c r="K193" s="85">
        <f t="shared" si="7"/>
      </c>
      <c r="R193" s="149">
        <f t="shared" si="8"/>
      </c>
    </row>
    <row r="194" spans="5:18" ht="15">
      <c r="E194" s="227"/>
      <c r="K194" s="85">
        <f t="shared" si="7"/>
      </c>
      <c r="R194" s="149">
        <f t="shared" si="8"/>
      </c>
    </row>
    <row r="195" spans="5:18" ht="15">
      <c r="E195" s="227"/>
      <c r="K195" s="85">
        <f t="shared" si="7"/>
      </c>
      <c r="R195" s="149">
        <f t="shared" si="8"/>
      </c>
    </row>
    <row r="196" spans="5:18" ht="15">
      <c r="E196" s="227"/>
      <c r="K196" s="85">
        <f t="shared" si="7"/>
      </c>
      <c r="R196" s="149">
        <f t="shared" si="8"/>
      </c>
    </row>
    <row r="197" spans="5:18" ht="15">
      <c r="E197" s="227"/>
      <c r="K197" s="85">
        <f t="shared" si="7"/>
      </c>
      <c r="R197" s="149">
        <f t="shared" si="8"/>
      </c>
    </row>
    <row r="198" spans="5:18" ht="15">
      <c r="E198" s="227"/>
      <c r="K198" s="85">
        <f t="shared" si="7"/>
      </c>
      <c r="R198" s="149">
        <f t="shared" si="8"/>
      </c>
    </row>
    <row r="199" spans="5:18" ht="15">
      <c r="E199" s="227"/>
      <c r="K199" s="85">
        <f t="shared" si="7"/>
      </c>
      <c r="R199" s="149">
        <f t="shared" si="8"/>
      </c>
    </row>
    <row r="200" spans="5:18" ht="15">
      <c r="E200" s="227"/>
      <c r="K200" s="85">
        <f t="shared" si="7"/>
      </c>
      <c r="R200" s="149">
        <f t="shared" si="8"/>
      </c>
    </row>
    <row r="201" spans="5:18" ht="15">
      <c r="E201" s="227"/>
      <c r="K201" s="85">
        <f t="shared" si="7"/>
      </c>
      <c r="R201" s="149">
        <f t="shared" si="8"/>
      </c>
    </row>
    <row r="202" spans="5:18" ht="15">
      <c r="E202" s="227"/>
      <c r="K202" s="85">
        <f t="shared" si="7"/>
      </c>
      <c r="R202" s="149">
        <f t="shared" si="8"/>
      </c>
    </row>
    <row r="203" spans="5:18" ht="15">
      <c r="E203" s="227"/>
      <c r="K203" s="85">
        <f t="shared" si="7"/>
      </c>
      <c r="R203" s="149">
        <f t="shared" si="8"/>
      </c>
    </row>
    <row r="204" spans="5:18" ht="15">
      <c r="E204" s="227"/>
      <c r="K204" s="85">
        <f aca="true" t="shared" si="9" ref="K204:K267">IF(D204+G204+J204,D204*G204*J204,"")</f>
      </c>
      <c r="R204" s="149">
        <f aca="true" t="shared" si="10" ref="R204:R267">IF(O204+P204+Q204,O204*P204*Q204,"")</f>
      </c>
    </row>
    <row r="205" spans="5:18" ht="15">
      <c r="E205" s="227"/>
      <c r="K205" s="85">
        <f t="shared" si="9"/>
      </c>
      <c r="R205" s="149">
        <f t="shared" si="10"/>
      </c>
    </row>
    <row r="206" spans="5:18" ht="15">
      <c r="E206" s="227"/>
      <c r="K206" s="85">
        <f t="shared" si="9"/>
      </c>
      <c r="R206" s="149">
        <f t="shared" si="10"/>
      </c>
    </row>
    <row r="207" spans="5:18" ht="15">
      <c r="E207" s="227"/>
      <c r="K207" s="85">
        <f t="shared" si="9"/>
      </c>
      <c r="R207" s="149">
        <f t="shared" si="10"/>
      </c>
    </row>
    <row r="208" spans="5:18" ht="15">
      <c r="E208" s="227"/>
      <c r="K208" s="85">
        <f t="shared" si="9"/>
      </c>
      <c r="R208" s="149">
        <f t="shared" si="10"/>
      </c>
    </row>
    <row r="209" spans="5:18" ht="15">
      <c r="E209" s="227"/>
      <c r="K209" s="85">
        <f t="shared" si="9"/>
      </c>
      <c r="R209" s="149">
        <f t="shared" si="10"/>
      </c>
    </row>
    <row r="210" spans="5:18" ht="15">
      <c r="E210" s="227"/>
      <c r="K210" s="85">
        <f t="shared" si="9"/>
      </c>
      <c r="R210" s="149">
        <f t="shared" si="10"/>
      </c>
    </row>
    <row r="211" spans="5:18" ht="15">
      <c r="E211" s="227"/>
      <c r="K211" s="85">
        <f t="shared" si="9"/>
      </c>
      <c r="R211" s="149">
        <f t="shared" si="10"/>
      </c>
    </row>
    <row r="212" spans="5:18" ht="15">
      <c r="E212" s="227"/>
      <c r="K212" s="85">
        <f t="shared" si="9"/>
      </c>
      <c r="R212" s="149">
        <f t="shared" si="10"/>
      </c>
    </row>
    <row r="213" spans="5:18" ht="15">
      <c r="E213" s="227"/>
      <c r="K213" s="85">
        <f t="shared" si="9"/>
      </c>
      <c r="R213" s="149">
        <f t="shared" si="10"/>
      </c>
    </row>
    <row r="214" spans="5:18" ht="15">
      <c r="E214" s="227"/>
      <c r="K214" s="85">
        <f t="shared" si="9"/>
      </c>
      <c r="R214" s="149">
        <f t="shared" si="10"/>
      </c>
    </row>
    <row r="215" spans="5:18" ht="15">
      <c r="E215" s="227"/>
      <c r="K215" s="85">
        <f t="shared" si="9"/>
      </c>
      <c r="R215" s="149">
        <f t="shared" si="10"/>
      </c>
    </row>
    <row r="216" spans="5:18" ht="15">
      <c r="E216" s="227"/>
      <c r="K216" s="85">
        <f t="shared" si="9"/>
      </c>
      <c r="R216" s="149">
        <f t="shared" si="10"/>
      </c>
    </row>
    <row r="217" spans="5:18" ht="15">
      <c r="E217" s="227"/>
      <c r="K217" s="85">
        <f t="shared" si="9"/>
      </c>
      <c r="R217" s="149">
        <f t="shared" si="10"/>
      </c>
    </row>
    <row r="218" spans="5:18" ht="15">
      <c r="E218" s="227"/>
      <c r="K218" s="85">
        <f t="shared" si="9"/>
      </c>
      <c r="R218" s="149">
        <f t="shared" si="10"/>
      </c>
    </row>
    <row r="219" spans="5:18" ht="15">
      <c r="E219" s="227"/>
      <c r="K219" s="85">
        <f t="shared" si="9"/>
      </c>
      <c r="R219" s="149">
        <f t="shared" si="10"/>
      </c>
    </row>
    <row r="220" spans="5:18" ht="15">
      <c r="E220" s="227"/>
      <c r="K220" s="85">
        <f t="shared" si="9"/>
      </c>
      <c r="R220" s="149">
        <f t="shared" si="10"/>
      </c>
    </row>
    <row r="221" spans="5:18" ht="15">
      <c r="E221" s="227"/>
      <c r="K221" s="85">
        <f t="shared" si="9"/>
      </c>
      <c r="R221" s="149">
        <f t="shared" si="10"/>
      </c>
    </row>
    <row r="222" spans="5:18" ht="15">
      <c r="E222" s="227"/>
      <c r="K222" s="85">
        <f t="shared" si="9"/>
      </c>
      <c r="R222" s="149">
        <f t="shared" si="10"/>
      </c>
    </row>
    <row r="223" spans="5:18" ht="15">
      <c r="E223" s="227"/>
      <c r="K223" s="85">
        <f t="shared" si="9"/>
      </c>
      <c r="R223" s="149">
        <f t="shared" si="10"/>
      </c>
    </row>
    <row r="224" spans="5:18" ht="15">
      <c r="E224" s="227"/>
      <c r="K224" s="85">
        <f t="shared" si="9"/>
      </c>
      <c r="R224" s="149">
        <f t="shared" si="10"/>
      </c>
    </row>
    <row r="225" spans="5:18" ht="15">
      <c r="E225" s="227"/>
      <c r="K225" s="85">
        <f t="shared" si="9"/>
      </c>
      <c r="R225" s="149">
        <f t="shared" si="10"/>
      </c>
    </row>
    <row r="226" spans="5:18" ht="15">
      <c r="E226" s="227"/>
      <c r="K226" s="85">
        <f t="shared" si="9"/>
      </c>
      <c r="R226" s="149">
        <f t="shared" si="10"/>
      </c>
    </row>
    <row r="227" spans="5:18" ht="15">
      <c r="E227" s="227"/>
      <c r="K227" s="85">
        <f t="shared" si="9"/>
      </c>
      <c r="R227" s="149">
        <f t="shared" si="10"/>
      </c>
    </row>
    <row r="228" spans="5:18" ht="15">
      <c r="E228" s="227"/>
      <c r="K228" s="85">
        <f t="shared" si="9"/>
      </c>
      <c r="R228" s="149">
        <f t="shared" si="10"/>
      </c>
    </row>
    <row r="229" spans="5:18" ht="15">
      <c r="E229" s="227"/>
      <c r="K229" s="85">
        <f t="shared" si="9"/>
      </c>
      <c r="R229" s="149">
        <f t="shared" si="10"/>
      </c>
    </row>
    <row r="230" spans="5:18" ht="15">
      <c r="E230" s="227"/>
      <c r="K230" s="85">
        <f t="shared" si="9"/>
      </c>
      <c r="R230" s="149">
        <f t="shared" si="10"/>
      </c>
    </row>
    <row r="231" spans="5:18" ht="15">
      <c r="E231" s="227"/>
      <c r="K231" s="85">
        <f t="shared" si="9"/>
      </c>
      <c r="R231" s="149">
        <f t="shared" si="10"/>
      </c>
    </row>
    <row r="232" spans="5:18" ht="15">
      <c r="E232" s="227"/>
      <c r="K232" s="85">
        <f t="shared" si="9"/>
      </c>
      <c r="R232" s="149">
        <f t="shared" si="10"/>
      </c>
    </row>
    <row r="233" spans="5:18" ht="15">
      <c r="E233" s="227"/>
      <c r="K233" s="85">
        <f t="shared" si="9"/>
      </c>
      <c r="R233" s="149">
        <f t="shared" si="10"/>
      </c>
    </row>
    <row r="234" spans="5:18" ht="15">
      <c r="E234" s="227"/>
      <c r="K234" s="85">
        <f t="shared" si="9"/>
      </c>
      <c r="R234" s="149">
        <f t="shared" si="10"/>
      </c>
    </row>
    <row r="235" spans="5:18" ht="15">
      <c r="E235" s="227"/>
      <c r="K235" s="85">
        <f t="shared" si="9"/>
      </c>
      <c r="R235" s="149">
        <f t="shared" si="10"/>
      </c>
    </row>
    <row r="236" spans="5:18" ht="15">
      <c r="E236" s="227"/>
      <c r="K236" s="85">
        <f t="shared" si="9"/>
      </c>
      <c r="R236" s="149">
        <f t="shared" si="10"/>
      </c>
    </row>
    <row r="237" spans="5:18" ht="15">
      <c r="E237" s="227"/>
      <c r="K237" s="85">
        <f t="shared" si="9"/>
      </c>
      <c r="R237" s="149">
        <f t="shared" si="10"/>
      </c>
    </row>
    <row r="238" spans="5:18" ht="15">
      <c r="E238" s="227"/>
      <c r="K238" s="85">
        <f t="shared" si="9"/>
      </c>
      <c r="R238" s="149">
        <f t="shared" si="10"/>
      </c>
    </row>
    <row r="239" spans="5:18" ht="15">
      <c r="E239" s="227"/>
      <c r="K239" s="85">
        <f t="shared" si="9"/>
      </c>
      <c r="R239" s="149">
        <f t="shared" si="10"/>
      </c>
    </row>
    <row r="240" spans="5:18" ht="15">
      <c r="E240" s="227"/>
      <c r="K240" s="85">
        <f t="shared" si="9"/>
      </c>
      <c r="R240" s="149">
        <f t="shared" si="10"/>
      </c>
    </row>
    <row r="241" spans="5:18" ht="15">
      <c r="E241" s="227"/>
      <c r="K241" s="85">
        <f t="shared" si="9"/>
      </c>
      <c r="R241" s="149">
        <f t="shared" si="10"/>
      </c>
    </row>
    <row r="242" spans="5:18" ht="15">
      <c r="E242" s="227"/>
      <c r="K242" s="85">
        <f t="shared" si="9"/>
      </c>
      <c r="R242" s="149">
        <f t="shared" si="10"/>
      </c>
    </row>
    <row r="243" spans="5:18" ht="15">
      <c r="E243" s="227"/>
      <c r="K243" s="85">
        <f t="shared" si="9"/>
      </c>
      <c r="R243" s="149">
        <f t="shared" si="10"/>
      </c>
    </row>
    <row r="244" spans="5:18" ht="15">
      <c r="E244" s="227"/>
      <c r="K244" s="85">
        <f t="shared" si="9"/>
      </c>
      <c r="R244" s="149">
        <f t="shared" si="10"/>
      </c>
    </row>
    <row r="245" spans="5:18" ht="15">
      <c r="E245" s="227"/>
      <c r="K245" s="85">
        <f t="shared" si="9"/>
      </c>
      <c r="R245" s="149">
        <f t="shared" si="10"/>
      </c>
    </row>
    <row r="246" spans="5:18" ht="15">
      <c r="E246" s="227"/>
      <c r="K246" s="85">
        <f t="shared" si="9"/>
      </c>
      <c r="R246" s="149">
        <f t="shared" si="10"/>
      </c>
    </row>
    <row r="247" spans="5:18" ht="15">
      <c r="E247" s="227"/>
      <c r="K247" s="85">
        <f t="shared" si="9"/>
      </c>
      <c r="R247" s="149">
        <f t="shared" si="10"/>
      </c>
    </row>
    <row r="248" spans="5:18" ht="15">
      <c r="E248" s="227"/>
      <c r="K248" s="85">
        <f t="shared" si="9"/>
      </c>
      <c r="R248" s="149">
        <f t="shared" si="10"/>
      </c>
    </row>
    <row r="249" spans="5:18" ht="15">
      <c r="E249" s="227"/>
      <c r="K249" s="85">
        <f t="shared" si="9"/>
      </c>
      <c r="R249" s="149">
        <f t="shared" si="10"/>
      </c>
    </row>
    <row r="250" spans="5:18" ht="15">
      <c r="E250" s="227"/>
      <c r="K250" s="85">
        <f t="shared" si="9"/>
      </c>
      <c r="R250" s="149">
        <f t="shared" si="10"/>
      </c>
    </row>
    <row r="251" spans="5:18" ht="15">
      <c r="E251" s="227"/>
      <c r="K251" s="85">
        <f t="shared" si="9"/>
      </c>
      <c r="R251" s="149">
        <f t="shared" si="10"/>
      </c>
    </row>
    <row r="252" spans="5:18" ht="15">
      <c r="E252" s="227"/>
      <c r="K252" s="85">
        <f t="shared" si="9"/>
      </c>
      <c r="R252" s="149">
        <f t="shared" si="10"/>
      </c>
    </row>
    <row r="253" spans="5:18" ht="15">
      <c r="E253" s="227"/>
      <c r="K253" s="85">
        <f t="shared" si="9"/>
      </c>
      <c r="R253" s="149">
        <f t="shared" si="10"/>
      </c>
    </row>
    <row r="254" spans="5:18" ht="15">
      <c r="E254" s="227"/>
      <c r="K254" s="85">
        <f t="shared" si="9"/>
      </c>
      <c r="R254" s="149">
        <f t="shared" si="10"/>
      </c>
    </row>
    <row r="255" spans="5:18" ht="15">
      <c r="E255" s="227"/>
      <c r="K255" s="85">
        <f t="shared" si="9"/>
      </c>
      <c r="R255" s="149">
        <f t="shared" si="10"/>
      </c>
    </row>
    <row r="256" spans="5:18" ht="15">
      <c r="E256" s="227"/>
      <c r="K256" s="85">
        <f t="shared" si="9"/>
      </c>
      <c r="R256" s="149">
        <f t="shared" si="10"/>
      </c>
    </row>
    <row r="257" spans="5:18" ht="15">
      <c r="E257" s="227"/>
      <c r="K257" s="85">
        <f t="shared" si="9"/>
      </c>
      <c r="R257" s="149">
        <f t="shared" si="10"/>
      </c>
    </row>
    <row r="258" spans="5:18" ht="15">
      <c r="E258" s="227"/>
      <c r="K258" s="85">
        <f t="shared" si="9"/>
      </c>
      <c r="R258" s="149">
        <f t="shared" si="10"/>
      </c>
    </row>
    <row r="259" spans="5:18" ht="15">
      <c r="E259" s="227"/>
      <c r="K259" s="85">
        <f t="shared" si="9"/>
      </c>
      <c r="R259" s="149">
        <f t="shared" si="10"/>
      </c>
    </row>
    <row r="260" spans="5:18" ht="15">
      <c r="E260" s="227"/>
      <c r="K260" s="85">
        <f t="shared" si="9"/>
      </c>
      <c r="R260" s="149">
        <f t="shared" si="10"/>
      </c>
    </row>
    <row r="261" spans="5:18" ht="15">
      <c r="E261" s="227"/>
      <c r="K261" s="85">
        <f t="shared" si="9"/>
      </c>
      <c r="R261" s="149">
        <f t="shared" si="10"/>
      </c>
    </row>
    <row r="262" spans="5:18" ht="15">
      <c r="E262" s="227"/>
      <c r="K262" s="85">
        <f t="shared" si="9"/>
      </c>
      <c r="R262" s="149">
        <f t="shared" si="10"/>
      </c>
    </row>
    <row r="263" spans="5:18" ht="15">
      <c r="E263" s="227"/>
      <c r="K263" s="85">
        <f t="shared" si="9"/>
      </c>
      <c r="R263" s="149">
        <f t="shared" si="10"/>
      </c>
    </row>
    <row r="264" spans="5:18" ht="15">
      <c r="E264" s="227"/>
      <c r="K264" s="85">
        <f t="shared" si="9"/>
      </c>
      <c r="R264" s="149">
        <f t="shared" si="10"/>
      </c>
    </row>
    <row r="265" spans="5:18" ht="15">
      <c r="E265" s="227"/>
      <c r="K265" s="85">
        <f t="shared" si="9"/>
      </c>
      <c r="R265" s="149">
        <f t="shared" si="10"/>
      </c>
    </row>
    <row r="266" spans="5:18" ht="15">
      <c r="E266" s="227"/>
      <c r="K266" s="85">
        <f t="shared" si="9"/>
      </c>
      <c r="R266" s="149">
        <f t="shared" si="10"/>
      </c>
    </row>
    <row r="267" spans="5:18" ht="15">
      <c r="E267" s="227"/>
      <c r="K267" s="85">
        <f t="shared" si="9"/>
      </c>
      <c r="R267" s="149">
        <f t="shared" si="10"/>
      </c>
    </row>
    <row r="268" spans="5:18" ht="15">
      <c r="E268" s="227"/>
      <c r="K268" s="85">
        <f aca="true" t="shared" si="11" ref="K268:K331">IF(D268+G268+J268,D268*G268*J268,"")</f>
      </c>
      <c r="R268" s="149">
        <f aca="true" t="shared" si="12" ref="R268:R331">IF(O268+P268+Q268,O268*P268*Q268,"")</f>
      </c>
    </row>
    <row r="269" spans="5:18" ht="15">
      <c r="E269" s="227"/>
      <c r="K269" s="85">
        <f t="shared" si="11"/>
      </c>
      <c r="R269" s="149">
        <f t="shared" si="12"/>
      </c>
    </row>
    <row r="270" spans="5:18" ht="15">
      <c r="E270" s="227"/>
      <c r="K270" s="85">
        <f t="shared" si="11"/>
      </c>
      <c r="R270" s="149">
        <f t="shared" si="12"/>
      </c>
    </row>
    <row r="271" spans="5:18" ht="15">
      <c r="E271" s="227"/>
      <c r="K271" s="85">
        <f t="shared" si="11"/>
      </c>
      <c r="R271" s="149">
        <f t="shared" si="12"/>
      </c>
    </row>
    <row r="272" spans="5:18" ht="15">
      <c r="E272" s="227"/>
      <c r="K272" s="85">
        <f t="shared" si="11"/>
      </c>
      <c r="R272" s="149">
        <f t="shared" si="12"/>
      </c>
    </row>
    <row r="273" spans="5:18" ht="15">
      <c r="E273" s="227"/>
      <c r="K273" s="85">
        <f t="shared" si="11"/>
      </c>
      <c r="R273" s="149">
        <f t="shared" si="12"/>
      </c>
    </row>
    <row r="274" spans="5:18" ht="15">
      <c r="E274" s="227"/>
      <c r="K274" s="85">
        <f t="shared" si="11"/>
      </c>
      <c r="R274" s="149">
        <f t="shared" si="12"/>
      </c>
    </row>
    <row r="275" spans="5:18" ht="15">
      <c r="E275" s="227"/>
      <c r="K275" s="85">
        <f t="shared" si="11"/>
      </c>
      <c r="R275" s="149">
        <f t="shared" si="12"/>
      </c>
    </row>
    <row r="276" spans="5:18" ht="15">
      <c r="E276" s="227"/>
      <c r="K276" s="85">
        <f t="shared" si="11"/>
      </c>
      <c r="R276" s="149">
        <f t="shared" si="12"/>
      </c>
    </row>
    <row r="277" spans="5:18" ht="15">
      <c r="E277" s="227"/>
      <c r="K277" s="85">
        <f t="shared" si="11"/>
      </c>
      <c r="R277" s="149">
        <f t="shared" si="12"/>
      </c>
    </row>
    <row r="278" spans="5:18" ht="15">
      <c r="E278" s="227"/>
      <c r="K278" s="85">
        <f t="shared" si="11"/>
      </c>
      <c r="R278" s="149">
        <f t="shared" si="12"/>
      </c>
    </row>
    <row r="279" spans="5:18" ht="15">
      <c r="E279" s="227"/>
      <c r="K279" s="85">
        <f t="shared" si="11"/>
      </c>
      <c r="R279" s="149">
        <f t="shared" si="12"/>
      </c>
    </row>
    <row r="280" spans="5:18" ht="15">
      <c r="E280" s="227"/>
      <c r="K280" s="85">
        <f t="shared" si="11"/>
      </c>
      <c r="R280" s="149">
        <f t="shared" si="12"/>
      </c>
    </row>
    <row r="281" spans="5:18" ht="15">
      <c r="E281" s="227"/>
      <c r="K281" s="85">
        <f t="shared" si="11"/>
      </c>
      <c r="R281" s="149">
        <f t="shared" si="12"/>
      </c>
    </row>
    <row r="282" spans="5:18" ht="15">
      <c r="E282" s="227"/>
      <c r="K282" s="85">
        <f t="shared" si="11"/>
      </c>
      <c r="R282" s="149">
        <f t="shared" si="12"/>
      </c>
    </row>
    <row r="283" spans="5:18" ht="15">
      <c r="E283" s="227"/>
      <c r="K283" s="85">
        <f t="shared" si="11"/>
      </c>
      <c r="R283" s="149">
        <f t="shared" si="12"/>
      </c>
    </row>
    <row r="284" spans="5:18" ht="15">
      <c r="E284" s="227"/>
      <c r="K284" s="85">
        <f t="shared" si="11"/>
      </c>
      <c r="R284" s="149">
        <f t="shared" si="12"/>
      </c>
    </row>
    <row r="285" spans="5:18" ht="15">
      <c r="E285" s="227"/>
      <c r="K285" s="85">
        <f t="shared" si="11"/>
      </c>
      <c r="R285" s="149">
        <f t="shared" si="12"/>
      </c>
    </row>
    <row r="286" spans="5:18" ht="15">
      <c r="E286" s="227"/>
      <c r="K286" s="85">
        <f t="shared" si="11"/>
      </c>
      <c r="R286" s="149">
        <f t="shared" si="12"/>
      </c>
    </row>
    <row r="287" spans="5:18" ht="15">
      <c r="E287" s="227"/>
      <c r="K287" s="85">
        <f t="shared" si="11"/>
      </c>
      <c r="R287" s="149">
        <f t="shared" si="12"/>
      </c>
    </row>
    <row r="288" spans="5:18" ht="15">
      <c r="E288" s="227"/>
      <c r="K288" s="85">
        <f t="shared" si="11"/>
      </c>
      <c r="R288" s="149">
        <f t="shared" si="12"/>
      </c>
    </row>
    <row r="289" spans="5:18" ht="15">
      <c r="E289" s="227"/>
      <c r="K289" s="85">
        <f t="shared" si="11"/>
      </c>
      <c r="R289" s="149">
        <f t="shared" si="12"/>
      </c>
    </row>
    <row r="290" spans="5:18" ht="15">
      <c r="E290" s="227"/>
      <c r="K290" s="85">
        <f t="shared" si="11"/>
      </c>
      <c r="R290" s="149">
        <f t="shared" si="12"/>
      </c>
    </row>
    <row r="291" spans="5:18" ht="15">
      <c r="E291" s="227"/>
      <c r="K291" s="85">
        <f t="shared" si="11"/>
      </c>
      <c r="R291" s="149">
        <f t="shared" si="12"/>
      </c>
    </row>
    <row r="292" spans="5:18" ht="15">
      <c r="E292" s="227"/>
      <c r="K292" s="85">
        <f t="shared" si="11"/>
      </c>
      <c r="R292" s="149">
        <f t="shared" si="12"/>
      </c>
    </row>
    <row r="293" spans="5:18" ht="15">
      <c r="E293" s="227"/>
      <c r="K293" s="85">
        <f t="shared" si="11"/>
      </c>
      <c r="R293" s="149">
        <f t="shared" si="12"/>
      </c>
    </row>
    <row r="294" spans="5:18" ht="15">
      <c r="E294" s="227"/>
      <c r="K294" s="85">
        <f t="shared" si="11"/>
      </c>
      <c r="R294" s="149">
        <f t="shared" si="12"/>
      </c>
    </row>
    <row r="295" spans="5:18" ht="15">
      <c r="E295" s="227"/>
      <c r="K295" s="85">
        <f t="shared" si="11"/>
      </c>
      <c r="R295" s="149">
        <f t="shared" si="12"/>
      </c>
    </row>
    <row r="296" spans="5:18" ht="15">
      <c r="E296" s="227"/>
      <c r="K296" s="85">
        <f t="shared" si="11"/>
      </c>
      <c r="R296" s="149">
        <f t="shared" si="12"/>
      </c>
    </row>
    <row r="297" spans="5:18" ht="15">
      <c r="E297" s="227"/>
      <c r="K297" s="85">
        <f t="shared" si="11"/>
      </c>
      <c r="R297" s="149">
        <f t="shared" si="12"/>
      </c>
    </row>
    <row r="298" spans="5:18" ht="15">
      <c r="E298" s="227"/>
      <c r="K298" s="85">
        <f t="shared" si="11"/>
      </c>
      <c r="R298" s="149">
        <f t="shared" si="12"/>
      </c>
    </row>
    <row r="299" spans="5:18" ht="15">
      <c r="E299" s="227"/>
      <c r="K299" s="85">
        <f t="shared" si="11"/>
      </c>
      <c r="R299" s="149">
        <f t="shared" si="12"/>
      </c>
    </row>
    <row r="300" spans="5:18" ht="15">
      <c r="E300" s="227"/>
      <c r="K300" s="85">
        <f t="shared" si="11"/>
      </c>
      <c r="R300" s="149">
        <f t="shared" si="12"/>
      </c>
    </row>
    <row r="301" spans="5:18" ht="15">
      <c r="E301" s="227"/>
      <c r="K301" s="85">
        <f t="shared" si="11"/>
      </c>
      <c r="R301" s="149">
        <f t="shared" si="12"/>
      </c>
    </row>
    <row r="302" spans="5:18" ht="15">
      <c r="E302" s="227"/>
      <c r="K302" s="85">
        <f t="shared" si="11"/>
      </c>
      <c r="R302" s="149">
        <f t="shared" si="12"/>
      </c>
    </row>
    <row r="303" spans="5:18" ht="15">
      <c r="E303" s="227"/>
      <c r="K303" s="85">
        <f t="shared" si="11"/>
      </c>
      <c r="R303" s="149">
        <f t="shared" si="12"/>
      </c>
    </row>
    <row r="304" spans="5:18" ht="15">
      <c r="E304" s="227"/>
      <c r="K304" s="85">
        <f t="shared" si="11"/>
      </c>
      <c r="R304" s="149">
        <f t="shared" si="12"/>
      </c>
    </row>
    <row r="305" spans="5:18" ht="15">
      <c r="E305" s="227"/>
      <c r="K305" s="85">
        <f t="shared" si="11"/>
      </c>
      <c r="R305" s="149">
        <f t="shared" si="12"/>
      </c>
    </row>
    <row r="306" spans="5:18" ht="15">
      <c r="E306" s="227"/>
      <c r="K306" s="85">
        <f t="shared" si="11"/>
      </c>
      <c r="R306" s="149">
        <f t="shared" si="12"/>
      </c>
    </row>
    <row r="307" spans="5:18" ht="15">
      <c r="E307" s="227"/>
      <c r="K307" s="85">
        <f t="shared" si="11"/>
      </c>
      <c r="R307" s="149">
        <f t="shared" si="12"/>
      </c>
    </row>
    <row r="308" spans="5:18" ht="15">
      <c r="E308" s="227"/>
      <c r="K308" s="85">
        <f t="shared" si="11"/>
      </c>
      <c r="R308" s="149">
        <f t="shared" si="12"/>
      </c>
    </row>
    <row r="309" spans="5:18" ht="15">
      <c r="E309" s="227"/>
      <c r="K309" s="85">
        <f t="shared" si="11"/>
      </c>
      <c r="R309" s="149">
        <f t="shared" si="12"/>
      </c>
    </row>
    <row r="310" spans="5:18" ht="15">
      <c r="E310" s="227"/>
      <c r="K310" s="85">
        <f t="shared" si="11"/>
      </c>
      <c r="R310" s="149">
        <f t="shared" si="12"/>
      </c>
    </row>
    <row r="311" spans="5:18" ht="15">
      <c r="E311" s="227"/>
      <c r="K311" s="85">
        <f t="shared" si="11"/>
      </c>
      <c r="R311" s="149">
        <f t="shared" si="12"/>
      </c>
    </row>
    <row r="312" spans="5:18" ht="15">
      <c r="E312" s="227"/>
      <c r="K312" s="85">
        <f t="shared" si="11"/>
      </c>
      <c r="R312" s="149">
        <f t="shared" si="12"/>
      </c>
    </row>
    <row r="313" spans="5:18" ht="15">
      <c r="E313" s="227"/>
      <c r="K313" s="85">
        <f t="shared" si="11"/>
      </c>
      <c r="R313" s="149">
        <f t="shared" si="12"/>
      </c>
    </row>
    <row r="314" spans="5:18" ht="15">
      <c r="E314" s="227"/>
      <c r="K314" s="85">
        <f t="shared" si="11"/>
      </c>
      <c r="R314" s="149">
        <f t="shared" si="12"/>
      </c>
    </row>
    <row r="315" spans="5:18" ht="15">
      <c r="E315" s="227"/>
      <c r="K315" s="85">
        <f t="shared" si="11"/>
      </c>
      <c r="R315" s="149">
        <f t="shared" si="12"/>
      </c>
    </row>
    <row r="316" spans="5:18" ht="15">
      <c r="E316" s="227"/>
      <c r="K316" s="85">
        <f t="shared" si="11"/>
      </c>
      <c r="R316" s="149">
        <f t="shared" si="12"/>
      </c>
    </row>
    <row r="317" spans="5:18" ht="15">
      <c r="E317" s="227"/>
      <c r="K317" s="85">
        <f t="shared" si="11"/>
      </c>
      <c r="R317" s="149">
        <f t="shared" si="12"/>
      </c>
    </row>
    <row r="318" spans="5:18" ht="15">
      <c r="E318" s="227"/>
      <c r="K318" s="85">
        <f t="shared" si="11"/>
      </c>
      <c r="R318" s="149">
        <f t="shared" si="12"/>
      </c>
    </row>
    <row r="319" spans="5:18" ht="15">
      <c r="E319" s="227"/>
      <c r="K319" s="85">
        <f t="shared" si="11"/>
      </c>
      <c r="R319" s="149">
        <f t="shared" si="12"/>
      </c>
    </row>
    <row r="320" spans="5:18" ht="15">
      <c r="E320" s="227"/>
      <c r="K320" s="85">
        <f t="shared" si="11"/>
      </c>
      <c r="R320" s="149">
        <f t="shared" si="12"/>
      </c>
    </row>
    <row r="321" spans="5:18" ht="15">
      <c r="E321" s="227"/>
      <c r="K321" s="85">
        <f t="shared" si="11"/>
      </c>
      <c r="R321" s="149">
        <f t="shared" si="12"/>
      </c>
    </row>
    <row r="322" spans="5:18" ht="15">
      <c r="E322" s="227"/>
      <c r="K322" s="85">
        <f t="shared" si="11"/>
      </c>
      <c r="R322" s="149">
        <f t="shared" si="12"/>
      </c>
    </row>
    <row r="323" spans="5:18" ht="15">
      <c r="E323" s="227"/>
      <c r="K323" s="85">
        <f t="shared" si="11"/>
      </c>
      <c r="R323" s="149">
        <f t="shared" si="12"/>
      </c>
    </row>
    <row r="324" spans="5:18" ht="15">
      <c r="E324" s="227"/>
      <c r="K324" s="85">
        <f t="shared" si="11"/>
      </c>
      <c r="R324" s="149">
        <f t="shared" si="12"/>
      </c>
    </row>
    <row r="325" spans="5:18" ht="15">
      <c r="E325" s="227"/>
      <c r="K325" s="85">
        <f t="shared" si="11"/>
      </c>
      <c r="R325" s="149">
        <f t="shared" si="12"/>
      </c>
    </row>
    <row r="326" spans="5:18" ht="15">
      <c r="E326" s="227"/>
      <c r="K326" s="85">
        <f t="shared" si="11"/>
      </c>
      <c r="R326" s="149">
        <f t="shared" si="12"/>
      </c>
    </row>
    <row r="327" spans="5:18" ht="15">
      <c r="E327" s="227"/>
      <c r="K327" s="85">
        <f t="shared" si="11"/>
      </c>
      <c r="R327" s="149">
        <f t="shared" si="12"/>
      </c>
    </row>
    <row r="328" spans="5:18" ht="15">
      <c r="E328" s="227"/>
      <c r="K328" s="85">
        <f t="shared" si="11"/>
      </c>
      <c r="R328" s="149">
        <f t="shared" si="12"/>
      </c>
    </row>
    <row r="329" spans="5:18" ht="15">
      <c r="E329" s="227"/>
      <c r="K329" s="85">
        <f t="shared" si="11"/>
      </c>
      <c r="R329" s="149">
        <f t="shared" si="12"/>
      </c>
    </row>
    <row r="330" spans="5:18" ht="15">
      <c r="E330" s="227"/>
      <c r="K330" s="85">
        <f t="shared" si="11"/>
      </c>
      <c r="R330" s="149">
        <f t="shared" si="12"/>
      </c>
    </row>
    <row r="331" spans="5:18" ht="15">
      <c r="E331" s="227"/>
      <c r="K331" s="85">
        <f t="shared" si="11"/>
      </c>
      <c r="R331" s="149">
        <f t="shared" si="12"/>
      </c>
    </row>
    <row r="332" spans="5:18" ht="15">
      <c r="E332" s="227"/>
      <c r="K332" s="85">
        <f aca="true" t="shared" si="13" ref="K332:K395">IF(D332+G332+J332,D332*G332*J332,"")</f>
      </c>
      <c r="R332" s="149">
        <f aca="true" t="shared" si="14" ref="R332:R395">IF(O332+P332+Q332,O332*P332*Q332,"")</f>
      </c>
    </row>
    <row r="333" spans="5:18" ht="15">
      <c r="E333" s="227"/>
      <c r="K333" s="85">
        <f t="shared" si="13"/>
      </c>
      <c r="R333" s="149">
        <f t="shared" si="14"/>
      </c>
    </row>
    <row r="334" spans="5:18" ht="15">
      <c r="E334" s="227"/>
      <c r="K334" s="85">
        <f t="shared" si="13"/>
      </c>
      <c r="R334" s="149">
        <f t="shared" si="14"/>
      </c>
    </row>
    <row r="335" spans="5:18" ht="15">
      <c r="E335" s="227"/>
      <c r="K335" s="85">
        <f t="shared" si="13"/>
      </c>
      <c r="R335" s="149">
        <f t="shared" si="14"/>
      </c>
    </row>
    <row r="336" spans="5:18" ht="15">
      <c r="E336" s="227"/>
      <c r="K336" s="85">
        <f t="shared" si="13"/>
      </c>
      <c r="R336" s="149">
        <f t="shared" si="14"/>
      </c>
    </row>
    <row r="337" spans="5:18" ht="15">
      <c r="E337" s="227"/>
      <c r="K337" s="85">
        <f t="shared" si="13"/>
      </c>
      <c r="R337" s="149">
        <f t="shared" si="14"/>
      </c>
    </row>
    <row r="338" spans="5:18" ht="15">
      <c r="E338" s="227"/>
      <c r="K338" s="85">
        <f t="shared" si="13"/>
      </c>
      <c r="R338" s="149">
        <f t="shared" si="14"/>
      </c>
    </row>
    <row r="339" spans="5:18" ht="15">
      <c r="E339" s="227"/>
      <c r="K339" s="85">
        <f t="shared" si="13"/>
      </c>
      <c r="R339" s="149">
        <f t="shared" si="14"/>
      </c>
    </row>
    <row r="340" spans="5:18" ht="15">
      <c r="E340" s="227"/>
      <c r="K340" s="85">
        <f t="shared" si="13"/>
      </c>
      <c r="R340" s="149">
        <f t="shared" si="14"/>
      </c>
    </row>
    <row r="341" spans="5:18" ht="15">
      <c r="E341" s="227"/>
      <c r="K341" s="85">
        <f t="shared" si="13"/>
      </c>
      <c r="R341" s="149">
        <f t="shared" si="14"/>
      </c>
    </row>
    <row r="342" spans="5:18" ht="15">
      <c r="E342" s="227"/>
      <c r="K342" s="85">
        <f t="shared" si="13"/>
      </c>
      <c r="R342" s="149">
        <f t="shared" si="14"/>
      </c>
    </row>
    <row r="343" spans="5:18" ht="15">
      <c r="E343" s="227"/>
      <c r="K343" s="85">
        <f t="shared" si="13"/>
      </c>
      <c r="R343" s="149">
        <f t="shared" si="14"/>
      </c>
    </row>
    <row r="344" spans="5:18" ht="15">
      <c r="E344" s="227"/>
      <c r="K344" s="85">
        <f t="shared" si="13"/>
      </c>
      <c r="R344" s="149">
        <f t="shared" si="14"/>
      </c>
    </row>
    <row r="345" spans="5:18" ht="15">
      <c r="E345" s="227"/>
      <c r="K345" s="85">
        <f t="shared" si="13"/>
      </c>
      <c r="R345" s="149">
        <f t="shared" si="14"/>
      </c>
    </row>
    <row r="346" spans="5:18" ht="15">
      <c r="E346" s="227"/>
      <c r="K346" s="85">
        <f t="shared" si="13"/>
      </c>
      <c r="R346" s="149">
        <f t="shared" si="14"/>
      </c>
    </row>
    <row r="347" spans="5:18" ht="15">
      <c r="E347" s="227"/>
      <c r="K347" s="85">
        <f t="shared" si="13"/>
      </c>
      <c r="R347" s="149">
        <f t="shared" si="14"/>
      </c>
    </row>
    <row r="348" spans="5:18" ht="15">
      <c r="E348" s="227"/>
      <c r="K348" s="85">
        <f t="shared" si="13"/>
      </c>
      <c r="R348" s="149">
        <f t="shared" si="14"/>
      </c>
    </row>
    <row r="349" spans="5:18" ht="15">
      <c r="E349" s="227"/>
      <c r="K349" s="85">
        <f t="shared" si="13"/>
      </c>
      <c r="R349" s="149">
        <f t="shared" si="14"/>
      </c>
    </row>
    <row r="350" spans="5:18" ht="15">
      <c r="E350" s="227"/>
      <c r="K350" s="85">
        <f t="shared" si="13"/>
      </c>
      <c r="R350" s="149">
        <f t="shared" si="14"/>
      </c>
    </row>
    <row r="351" spans="5:18" ht="15">
      <c r="E351" s="227"/>
      <c r="K351" s="85">
        <f t="shared" si="13"/>
      </c>
      <c r="R351" s="149">
        <f t="shared" si="14"/>
      </c>
    </row>
    <row r="352" spans="5:18" ht="15">
      <c r="E352" s="227"/>
      <c r="K352" s="85">
        <f t="shared" si="13"/>
      </c>
      <c r="R352" s="149">
        <f t="shared" si="14"/>
      </c>
    </row>
    <row r="353" spans="5:18" ht="15">
      <c r="E353" s="227"/>
      <c r="K353" s="85">
        <f t="shared" si="13"/>
      </c>
      <c r="R353" s="149">
        <f t="shared" si="14"/>
      </c>
    </row>
    <row r="354" spans="5:18" ht="15">
      <c r="E354" s="227"/>
      <c r="K354" s="85">
        <f t="shared" si="13"/>
      </c>
      <c r="R354" s="149">
        <f t="shared" si="14"/>
      </c>
    </row>
    <row r="355" spans="5:18" ht="15">
      <c r="E355" s="227"/>
      <c r="K355" s="85">
        <f t="shared" si="13"/>
      </c>
      <c r="R355" s="149">
        <f t="shared" si="14"/>
      </c>
    </row>
    <row r="356" spans="5:18" ht="15">
      <c r="E356" s="227"/>
      <c r="K356" s="85">
        <f t="shared" si="13"/>
      </c>
      <c r="R356" s="149">
        <f t="shared" si="14"/>
      </c>
    </row>
    <row r="357" spans="5:18" ht="15">
      <c r="E357" s="227"/>
      <c r="K357" s="85">
        <f t="shared" si="13"/>
      </c>
      <c r="R357" s="149">
        <f t="shared" si="14"/>
      </c>
    </row>
    <row r="358" spans="5:18" ht="15">
      <c r="E358" s="227"/>
      <c r="K358" s="85">
        <f t="shared" si="13"/>
      </c>
      <c r="R358" s="149">
        <f t="shared" si="14"/>
      </c>
    </row>
    <row r="359" spans="5:18" ht="15">
      <c r="E359" s="227"/>
      <c r="K359" s="85">
        <f t="shared" si="13"/>
      </c>
      <c r="R359" s="149">
        <f t="shared" si="14"/>
      </c>
    </row>
    <row r="360" spans="5:18" ht="15">
      <c r="E360" s="227"/>
      <c r="K360" s="85">
        <f t="shared" si="13"/>
      </c>
      <c r="R360" s="149">
        <f t="shared" si="14"/>
      </c>
    </row>
    <row r="361" spans="5:18" ht="15">
      <c r="E361" s="227"/>
      <c r="K361" s="85">
        <f t="shared" si="13"/>
      </c>
      <c r="R361" s="149">
        <f t="shared" si="14"/>
      </c>
    </row>
    <row r="362" spans="11:18" ht="12.75">
      <c r="K362" s="85">
        <f t="shared" si="13"/>
      </c>
      <c r="R362" s="149">
        <f t="shared" si="14"/>
      </c>
    </row>
    <row r="363" spans="11:18" ht="12.75">
      <c r="K363" s="85">
        <f t="shared" si="13"/>
      </c>
      <c r="R363" s="149">
        <f t="shared" si="14"/>
      </c>
    </row>
    <row r="364" spans="11:18" ht="12.75">
      <c r="K364" s="85">
        <f t="shared" si="13"/>
      </c>
      <c r="R364" s="149">
        <f t="shared" si="14"/>
      </c>
    </row>
    <row r="365" spans="11:18" ht="12.75">
      <c r="K365" s="85">
        <f t="shared" si="13"/>
      </c>
      <c r="R365" s="149">
        <f t="shared" si="14"/>
      </c>
    </row>
    <row r="366" spans="11:18" ht="12.75">
      <c r="K366" s="85">
        <f t="shared" si="13"/>
      </c>
      <c r="R366" s="149">
        <f t="shared" si="14"/>
      </c>
    </row>
    <row r="367" spans="11:18" ht="12.75">
      <c r="K367" s="85">
        <f t="shared" si="13"/>
      </c>
      <c r="R367" s="149">
        <f t="shared" si="14"/>
      </c>
    </row>
    <row r="368" spans="11:18" ht="12.75">
      <c r="K368" s="85">
        <f t="shared" si="13"/>
      </c>
      <c r="R368" s="149">
        <f t="shared" si="14"/>
      </c>
    </row>
    <row r="369" spans="11:18" ht="12.75">
      <c r="K369" s="85">
        <f t="shared" si="13"/>
      </c>
      <c r="R369" s="149">
        <f t="shared" si="14"/>
      </c>
    </row>
    <row r="370" spans="11:18" ht="12.75">
      <c r="K370" s="85">
        <f t="shared" si="13"/>
      </c>
      <c r="R370" s="149">
        <f t="shared" si="14"/>
      </c>
    </row>
    <row r="371" spans="11:18" ht="12.75">
      <c r="K371" s="85">
        <f t="shared" si="13"/>
      </c>
      <c r="R371" s="149">
        <f t="shared" si="14"/>
      </c>
    </row>
    <row r="372" spans="11:18" ht="12.75">
      <c r="K372" s="85">
        <f t="shared" si="13"/>
      </c>
      <c r="R372" s="149">
        <f t="shared" si="14"/>
      </c>
    </row>
    <row r="373" spans="11:18" ht="12.75">
      <c r="K373" s="85">
        <f t="shared" si="13"/>
      </c>
      <c r="R373" s="149">
        <f t="shared" si="14"/>
      </c>
    </row>
    <row r="374" spans="11:18" ht="12.75">
      <c r="K374" s="85">
        <f t="shared" si="13"/>
      </c>
      <c r="R374" s="149">
        <f t="shared" si="14"/>
      </c>
    </row>
    <row r="375" spans="11:18" ht="12.75">
      <c r="K375" s="85">
        <f t="shared" si="13"/>
      </c>
      <c r="R375" s="149">
        <f t="shared" si="14"/>
      </c>
    </row>
    <row r="376" spans="11:18" ht="12.75">
      <c r="K376" s="85">
        <f t="shared" si="13"/>
      </c>
      <c r="R376" s="149">
        <f t="shared" si="14"/>
      </c>
    </row>
    <row r="377" spans="11:18" ht="12.75">
      <c r="K377" s="85">
        <f t="shared" si="13"/>
      </c>
      <c r="R377" s="149">
        <f t="shared" si="14"/>
      </c>
    </row>
    <row r="378" spans="11:18" ht="12.75">
      <c r="K378" s="85">
        <f t="shared" si="13"/>
      </c>
      <c r="R378" s="149">
        <f t="shared" si="14"/>
      </c>
    </row>
    <row r="379" spans="11:18" ht="12.75">
      <c r="K379" s="85">
        <f t="shared" si="13"/>
      </c>
      <c r="R379" s="149">
        <f t="shared" si="14"/>
      </c>
    </row>
    <row r="380" spans="11:18" ht="12.75">
      <c r="K380" s="85">
        <f t="shared" si="13"/>
      </c>
      <c r="R380" s="149">
        <f t="shared" si="14"/>
      </c>
    </row>
    <row r="381" spans="11:18" ht="12.75">
      <c r="K381" s="85">
        <f t="shared" si="13"/>
      </c>
      <c r="R381" s="149">
        <f t="shared" si="14"/>
      </c>
    </row>
    <row r="382" spans="11:18" ht="12.75">
      <c r="K382" s="85">
        <f t="shared" si="13"/>
      </c>
      <c r="R382" s="149">
        <f t="shared" si="14"/>
      </c>
    </row>
    <row r="383" spans="11:18" ht="12.75">
      <c r="K383" s="85">
        <f t="shared" si="13"/>
      </c>
      <c r="R383" s="149">
        <f t="shared" si="14"/>
      </c>
    </row>
    <row r="384" spans="11:18" ht="12.75">
      <c r="K384" s="85">
        <f t="shared" si="13"/>
      </c>
      <c r="R384" s="149">
        <f t="shared" si="14"/>
      </c>
    </row>
    <row r="385" spans="11:18" ht="12.75">
      <c r="K385" s="85">
        <f t="shared" si="13"/>
      </c>
      <c r="R385" s="149">
        <f t="shared" si="14"/>
      </c>
    </row>
    <row r="386" spans="11:18" ht="12.75">
      <c r="K386" s="85">
        <f t="shared" si="13"/>
      </c>
      <c r="R386" s="149">
        <f t="shared" si="14"/>
      </c>
    </row>
    <row r="387" spans="11:18" ht="12.75">
      <c r="K387" s="85">
        <f t="shared" si="13"/>
      </c>
      <c r="R387" s="149">
        <f t="shared" si="14"/>
      </c>
    </row>
    <row r="388" spans="11:18" ht="12.75">
      <c r="K388" s="85">
        <f t="shared" si="13"/>
      </c>
      <c r="R388" s="149">
        <f t="shared" si="14"/>
      </c>
    </row>
    <row r="389" spans="11:18" ht="12.75">
      <c r="K389" s="85">
        <f t="shared" si="13"/>
      </c>
      <c r="R389" s="149">
        <f t="shared" si="14"/>
      </c>
    </row>
    <row r="390" spans="11:18" ht="12.75">
      <c r="K390" s="85">
        <f t="shared" si="13"/>
      </c>
      <c r="R390" s="149">
        <f t="shared" si="14"/>
      </c>
    </row>
    <row r="391" spans="11:18" ht="12.75">
      <c r="K391" s="85">
        <f t="shared" si="13"/>
      </c>
      <c r="R391" s="149">
        <f t="shared" si="14"/>
      </c>
    </row>
    <row r="392" spans="11:18" ht="12.75">
      <c r="K392" s="85">
        <f t="shared" si="13"/>
      </c>
      <c r="R392" s="149">
        <f t="shared" si="14"/>
      </c>
    </row>
    <row r="393" spans="11:18" ht="12.75">
      <c r="K393" s="85">
        <f t="shared" si="13"/>
      </c>
      <c r="R393" s="149">
        <f t="shared" si="14"/>
      </c>
    </row>
    <row r="394" spans="11:18" ht="12.75">
      <c r="K394" s="85">
        <f t="shared" si="13"/>
      </c>
      <c r="R394" s="149">
        <f t="shared" si="14"/>
      </c>
    </row>
    <row r="395" spans="11:18" ht="12.75">
      <c r="K395" s="85">
        <f t="shared" si="13"/>
      </c>
      <c r="R395" s="149">
        <f t="shared" si="14"/>
      </c>
    </row>
    <row r="396" spans="11:18" ht="12.75">
      <c r="K396" s="85">
        <f aca="true" t="shared" si="15" ref="K396:K459">IF(D396+G396+J396,D396*G396*J396,"")</f>
      </c>
      <c r="R396" s="149">
        <f aca="true" t="shared" si="16" ref="R396:R459">IF(O396+P396+Q396,O396*P396*Q396,"")</f>
      </c>
    </row>
    <row r="397" spans="11:18" ht="12.75">
      <c r="K397" s="85">
        <f t="shared" si="15"/>
      </c>
      <c r="R397" s="149">
        <f t="shared" si="16"/>
      </c>
    </row>
    <row r="398" spans="11:18" ht="12.75">
      <c r="K398" s="85">
        <f t="shared" si="15"/>
      </c>
      <c r="R398" s="149">
        <f t="shared" si="16"/>
      </c>
    </row>
    <row r="399" spans="11:18" ht="12.75">
      <c r="K399" s="85">
        <f t="shared" si="15"/>
      </c>
      <c r="R399" s="149">
        <f t="shared" si="16"/>
      </c>
    </row>
    <row r="400" spans="11:18" ht="12.75">
      <c r="K400" s="85">
        <f t="shared" si="15"/>
      </c>
      <c r="R400" s="149">
        <f t="shared" si="16"/>
      </c>
    </row>
    <row r="401" spans="11:18" ht="12.75">
      <c r="K401" s="85">
        <f t="shared" si="15"/>
      </c>
      <c r="R401" s="149">
        <f t="shared" si="16"/>
      </c>
    </row>
    <row r="402" spans="11:18" ht="12.75">
      <c r="K402" s="85">
        <f t="shared" si="15"/>
      </c>
      <c r="R402" s="149">
        <f t="shared" si="16"/>
      </c>
    </row>
    <row r="403" spans="11:18" ht="12.75">
      <c r="K403" s="85">
        <f t="shared" si="15"/>
      </c>
      <c r="R403" s="149">
        <f t="shared" si="16"/>
      </c>
    </row>
    <row r="404" spans="11:18" ht="12.75">
      <c r="K404" s="85">
        <f t="shared" si="15"/>
      </c>
      <c r="R404" s="149">
        <f t="shared" si="16"/>
      </c>
    </row>
    <row r="405" spans="11:18" ht="12.75">
      <c r="K405" s="85">
        <f t="shared" si="15"/>
      </c>
      <c r="R405" s="149">
        <f t="shared" si="16"/>
      </c>
    </row>
    <row r="406" spans="11:18" ht="12.75">
      <c r="K406" s="85">
        <f t="shared" si="15"/>
      </c>
      <c r="R406" s="149">
        <f t="shared" si="16"/>
      </c>
    </row>
    <row r="407" spans="11:18" ht="12.75">
      <c r="K407" s="85">
        <f t="shared" si="15"/>
      </c>
      <c r="R407" s="149">
        <f t="shared" si="16"/>
      </c>
    </row>
    <row r="408" spans="11:18" ht="12.75">
      <c r="K408" s="85">
        <f t="shared" si="15"/>
      </c>
      <c r="R408" s="149">
        <f t="shared" si="16"/>
      </c>
    </row>
    <row r="409" spans="11:18" ht="12.75">
      <c r="K409" s="85">
        <f t="shared" si="15"/>
      </c>
      <c r="R409" s="149">
        <f t="shared" si="16"/>
      </c>
    </row>
    <row r="410" spans="11:18" ht="12.75">
      <c r="K410" s="85">
        <f t="shared" si="15"/>
      </c>
      <c r="R410" s="149">
        <f t="shared" si="16"/>
      </c>
    </row>
    <row r="411" spans="11:18" ht="12.75">
      <c r="K411" s="85">
        <f t="shared" si="15"/>
      </c>
      <c r="R411" s="149">
        <f t="shared" si="16"/>
      </c>
    </row>
    <row r="412" spans="11:18" ht="12.75">
      <c r="K412" s="85">
        <f t="shared" si="15"/>
      </c>
      <c r="R412" s="149">
        <f t="shared" si="16"/>
      </c>
    </row>
    <row r="413" spans="11:18" ht="12.75">
      <c r="K413" s="85">
        <f t="shared" si="15"/>
      </c>
      <c r="R413" s="149">
        <f t="shared" si="16"/>
      </c>
    </row>
    <row r="414" spans="11:18" ht="12.75">
      <c r="K414" s="85">
        <f t="shared" si="15"/>
      </c>
      <c r="R414" s="149">
        <f t="shared" si="16"/>
      </c>
    </row>
    <row r="415" spans="11:18" ht="12.75">
      <c r="K415" s="85">
        <f t="shared" si="15"/>
      </c>
      <c r="R415" s="149">
        <f t="shared" si="16"/>
      </c>
    </row>
    <row r="416" spans="11:18" ht="12.75">
      <c r="K416" s="85">
        <f t="shared" si="15"/>
      </c>
      <c r="R416" s="149">
        <f t="shared" si="16"/>
      </c>
    </row>
    <row r="417" spans="11:18" ht="12.75">
      <c r="K417" s="85">
        <f t="shared" si="15"/>
      </c>
      <c r="R417" s="149">
        <f t="shared" si="16"/>
      </c>
    </row>
    <row r="418" spans="11:18" ht="12.75">
      <c r="K418" s="85">
        <f t="shared" si="15"/>
      </c>
      <c r="R418" s="149">
        <f t="shared" si="16"/>
      </c>
    </row>
    <row r="419" spans="11:18" ht="12.75">
      <c r="K419" s="85">
        <f t="shared" si="15"/>
      </c>
      <c r="R419" s="149">
        <f t="shared" si="16"/>
      </c>
    </row>
    <row r="420" spans="11:18" ht="12.75">
      <c r="K420" s="85">
        <f t="shared" si="15"/>
      </c>
      <c r="R420" s="149">
        <f t="shared" si="16"/>
      </c>
    </row>
    <row r="421" spans="11:18" ht="12.75">
      <c r="K421" s="85">
        <f t="shared" si="15"/>
      </c>
      <c r="R421" s="149">
        <f t="shared" si="16"/>
      </c>
    </row>
    <row r="422" spans="11:18" ht="12.75">
      <c r="K422" s="85">
        <f t="shared" si="15"/>
      </c>
      <c r="R422" s="149">
        <f t="shared" si="16"/>
      </c>
    </row>
    <row r="423" spans="11:18" ht="12.75">
      <c r="K423" s="85">
        <f t="shared" si="15"/>
      </c>
      <c r="R423" s="149">
        <f t="shared" si="16"/>
      </c>
    </row>
    <row r="424" spans="11:18" ht="12.75">
      <c r="K424" s="85">
        <f t="shared" si="15"/>
      </c>
      <c r="R424" s="149">
        <f t="shared" si="16"/>
      </c>
    </row>
    <row r="425" spans="11:18" ht="12.75">
      <c r="K425" s="85">
        <f t="shared" si="15"/>
      </c>
      <c r="R425" s="149">
        <f t="shared" si="16"/>
      </c>
    </row>
    <row r="426" spans="11:18" ht="12.75">
      <c r="K426" s="85">
        <f t="shared" si="15"/>
      </c>
      <c r="R426" s="149">
        <f t="shared" si="16"/>
      </c>
    </row>
    <row r="427" spans="11:18" ht="12.75">
      <c r="K427" s="85">
        <f t="shared" si="15"/>
      </c>
      <c r="R427" s="149">
        <f t="shared" si="16"/>
      </c>
    </row>
    <row r="428" spans="11:18" ht="12.75">
      <c r="K428" s="85">
        <f t="shared" si="15"/>
      </c>
      <c r="R428" s="149">
        <f t="shared" si="16"/>
      </c>
    </row>
    <row r="429" spans="11:18" ht="12.75">
      <c r="K429" s="85">
        <f t="shared" si="15"/>
      </c>
      <c r="R429" s="149">
        <f t="shared" si="16"/>
      </c>
    </row>
    <row r="430" spans="11:18" ht="12.75">
      <c r="K430" s="85">
        <f t="shared" si="15"/>
      </c>
      <c r="R430" s="149">
        <f t="shared" si="16"/>
      </c>
    </row>
    <row r="431" spans="11:18" ht="12.75">
      <c r="K431" s="85">
        <f t="shared" si="15"/>
      </c>
      <c r="R431" s="149">
        <f t="shared" si="16"/>
      </c>
    </row>
    <row r="432" spans="11:18" ht="12.75">
      <c r="K432" s="85">
        <f t="shared" si="15"/>
      </c>
      <c r="R432" s="149">
        <f t="shared" si="16"/>
      </c>
    </row>
    <row r="433" spans="11:18" ht="12.75">
      <c r="K433" s="85">
        <f t="shared" si="15"/>
      </c>
      <c r="R433" s="149">
        <f t="shared" si="16"/>
      </c>
    </row>
    <row r="434" spans="11:18" ht="12.75">
      <c r="K434" s="85">
        <f t="shared" si="15"/>
      </c>
      <c r="R434" s="149">
        <f t="shared" si="16"/>
      </c>
    </row>
    <row r="435" spans="11:18" ht="12.75">
      <c r="K435" s="85">
        <f t="shared" si="15"/>
      </c>
      <c r="R435" s="149">
        <f t="shared" si="16"/>
      </c>
    </row>
    <row r="436" spans="11:18" ht="12.75">
      <c r="K436" s="85">
        <f t="shared" si="15"/>
      </c>
      <c r="R436" s="149">
        <f t="shared" si="16"/>
      </c>
    </row>
    <row r="437" spans="11:18" ht="12.75">
      <c r="K437" s="85">
        <f t="shared" si="15"/>
      </c>
      <c r="R437" s="149">
        <f t="shared" si="16"/>
      </c>
    </row>
    <row r="438" spans="11:18" ht="12.75">
      <c r="K438" s="85">
        <f t="shared" si="15"/>
      </c>
      <c r="R438" s="149">
        <f t="shared" si="16"/>
      </c>
    </row>
    <row r="439" spans="11:18" ht="12.75">
      <c r="K439" s="85">
        <f t="shared" si="15"/>
      </c>
      <c r="R439" s="149">
        <f t="shared" si="16"/>
      </c>
    </row>
    <row r="440" spans="11:18" ht="12.75">
      <c r="K440" s="85">
        <f t="shared" si="15"/>
      </c>
      <c r="R440" s="149">
        <f t="shared" si="16"/>
      </c>
    </row>
    <row r="441" spans="11:18" ht="12.75">
      <c r="K441" s="85">
        <f t="shared" si="15"/>
      </c>
      <c r="R441" s="149">
        <f t="shared" si="16"/>
      </c>
    </row>
    <row r="442" spans="11:18" ht="12.75">
      <c r="K442" s="85">
        <f t="shared" si="15"/>
      </c>
      <c r="R442" s="149">
        <f t="shared" si="16"/>
      </c>
    </row>
    <row r="443" spans="11:18" ht="12.75">
      <c r="K443" s="85">
        <f t="shared" si="15"/>
      </c>
      <c r="R443" s="149">
        <f t="shared" si="16"/>
      </c>
    </row>
    <row r="444" spans="11:18" ht="12.75">
      <c r="K444" s="85">
        <f t="shared" si="15"/>
      </c>
      <c r="R444" s="149">
        <f t="shared" si="16"/>
      </c>
    </row>
    <row r="445" spans="11:18" ht="12.75">
      <c r="K445" s="85">
        <f t="shared" si="15"/>
      </c>
      <c r="R445" s="149">
        <f t="shared" si="16"/>
      </c>
    </row>
    <row r="446" spans="11:18" ht="12.75">
      <c r="K446" s="85">
        <f t="shared" si="15"/>
      </c>
      <c r="R446" s="149">
        <f t="shared" si="16"/>
      </c>
    </row>
    <row r="447" spans="11:18" ht="12.75">
      <c r="K447" s="85">
        <f t="shared" si="15"/>
      </c>
      <c r="R447" s="149">
        <f t="shared" si="16"/>
      </c>
    </row>
    <row r="448" spans="11:18" ht="12.75">
      <c r="K448" s="85">
        <f t="shared" si="15"/>
      </c>
      <c r="R448" s="149">
        <f t="shared" si="16"/>
      </c>
    </row>
    <row r="449" spans="11:18" ht="12.75">
      <c r="K449" s="85">
        <f t="shared" si="15"/>
      </c>
      <c r="R449" s="149">
        <f t="shared" si="16"/>
      </c>
    </row>
    <row r="450" spans="11:18" ht="12.75">
      <c r="K450" s="85">
        <f t="shared" si="15"/>
      </c>
      <c r="R450" s="149">
        <f t="shared" si="16"/>
      </c>
    </row>
    <row r="451" spans="11:18" ht="12.75">
      <c r="K451" s="85">
        <f t="shared" si="15"/>
      </c>
      <c r="R451" s="149">
        <f t="shared" si="16"/>
      </c>
    </row>
    <row r="452" spans="11:18" ht="12.75">
      <c r="K452" s="85">
        <f t="shared" si="15"/>
      </c>
      <c r="R452" s="149">
        <f t="shared" si="16"/>
      </c>
    </row>
    <row r="453" spans="11:18" ht="12.75">
      <c r="K453" s="85">
        <f t="shared" si="15"/>
      </c>
      <c r="R453" s="149">
        <f t="shared" si="16"/>
      </c>
    </row>
    <row r="454" spans="11:18" ht="12.75">
      <c r="K454" s="85">
        <f t="shared" si="15"/>
      </c>
      <c r="R454" s="149">
        <f t="shared" si="16"/>
      </c>
    </row>
    <row r="455" spans="11:18" ht="12.75">
      <c r="K455" s="85">
        <f t="shared" si="15"/>
      </c>
      <c r="R455" s="149">
        <f t="shared" si="16"/>
      </c>
    </row>
    <row r="456" spans="11:18" ht="12.75">
      <c r="K456" s="85">
        <f t="shared" si="15"/>
      </c>
      <c r="R456" s="149">
        <f t="shared" si="16"/>
      </c>
    </row>
    <row r="457" spans="11:18" ht="12.75">
      <c r="K457" s="85">
        <f t="shared" si="15"/>
      </c>
      <c r="R457" s="149">
        <f t="shared" si="16"/>
      </c>
    </row>
    <row r="458" spans="11:18" ht="12.75">
      <c r="K458" s="85">
        <f t="shared" si="15"/>
      </c>
      <c r="R458" s="149">
        <f t="shared" si="16"/>
      </c>
    </row>
    <row r="459" spans="11:18" ht="12.75">
      <c r="K459" s="85">
        <f t="shared" si="15"/>
      </c>
      <c r="R459" s="149">
        <f t="shared" si="16"/>
      </c>
    </row>
    <row r="460" spans="11:18" ht="12.75">
      <c r="K460" s="85">
        <f aca="true" t="shared" si="17" ref="K460:K523">IF(D460+G460+J460,D460*G460*J460,"")</f>
      </c>
      <c r="R460" s="149">
        <f aca="true" t="shared" si="18" ref="R460:R523">IF(O460+P460+Q460,O460*P460*Q460,"")</f>
      </c>
    </row>
    <row r="461" spans="11:18" ht="12.75">
      <c r="K461" s="85">
        <f t="shared" si="17"/>
      </c>
      <c r="R461" s="149">
        <f t="shared" si="18"/>
      </c>
    </row>
    <row r="462" spans="11:18" ht="12.75">
      <c r="K462" s="85">
        <f t="shared" si="17"/>
      </c>
      <c r="R462" s="149">
        <f t="shared" si="18"/>
      </c>
    </row>
    <row r="463" spans="11:18" ht="12.75">
      <c r="K463" s="85">
        <f t="shared" si="17"/>
      </c>
      <c r="R463" s="149">
        <f t="shared" si="18"/>
      </c>
    </row>
    <row r="464" spans="11:18" ht="12.75">
      <c r="K464" s="85">
        <f t="shared" si="17"/>
      </c>
      <c r="R464" s="149">
        <f t="shared" si="18"/>
      </c>
    </row>
    <row r="465" spans="11:18" ht="12.75">
      <c r="K465" s="85">
        <f t="shared" si="17"/>
      </c>
      <c r="R465" s="149">
        <f t="shared" si="18"/>
      </c>
    </row>
    <row r="466" spans="11:18" ht="12.75">
      <c r="K466" s="85">
        <f t="shared" si="17"/>
      </c>
      <c r="R466" s="149">
        <f t="shared" si="18"/>
      </c>
    </row>
    <row r="467" spans="11:18" ht="12.75">
      <c r="K467" s="85">
        <f t="shared" si="17"/>
      </c>
      <c r="R467" s="149">
        <f t="shared" si="18"/>
      </c>
    </row>
    <row r="468" spans="11:18" ht="12.75">
      <c r="K468" s="85">
        <f t="shared" si="17"/>
      </c>
      <c r="R468" s="149">
        <f t="shared" si="18"/>
      </c>
    </row>
    <row r="469" spans="11:18" ht="12.75">
      <c r="K469" s="85">
        <f t="shared" si="17"/>
      </c>
      <c r="R469" s="149">
        <f t="shared" si="18"/>
      </c>
    </row>
    <row r="470" spans="11:18" ht="12.75">
      <c r="K470" s="85">
        <f t="shared" si="17"/>
      </c>
      <c r="R470" s="149">
        <f t="shared" si="18"/>
      </c>
    </row>
    <row r="471" spans="11:18" ht="12.75">
      <c r="K471" s="85">
        <f t="shared" si="17"/>
      </c>
      <c r="R471" s="149">
        <f t="shared" si="18"/>
      </c>
    </row>
    <row r="472" spans="11:18" ht="12.75">
      <c r="K472" s="85">
        <f t="shared" si="17"/>
      </c>
      <c r="R472" s="149">
        <f t="shared" si="18"/>
      </c>
    </row>
    <row r="473" spans="11:18" ht="12.75">
      <c r="K473" s="85">
        <f t="shared" si="17"/>
      </c>
      <c r="R473" s="149">
        <f t="shared" si="18"/>
      </c>
    </row>
    <row r="474" spans="11:18" ht="12.75">
      <c r="K474" s="85">
        <f t="shared" si="17"/>
      </c>
      <c r="R474" s="149">
        <f t="shared" si="18"/>
      </c>
    </row>
    <row r="475" spans="11:18" ht="12.75">
      <c r="K475" s="85">
        <f t="shared" si="17"/>
      </c>
      <c r="R475" s="149">
        <f t="shared" si="18"/>
      </c>
    </row>
    <row r="476" spans="11:18" ht="12.75">
      <c r="K476" s="85">
        <f t="shared" si="17"/>
      </c>
      <c r="R476" s="149">
        <f t="shared" si="18"/>
      </c>
    </row>
    <row r="477" spans="11:18" ht="12.75">
      <c r="K477" s="85">
        <f t="shared" si="17"/>
      </c>
      <c r="R477" s="149">
        <f t="shared" si="18"/>
      </c>
    </row>
    <row r="478" spans="11:18" ht="12.75">
      <c r="K478" s="85">
        <f t="shared" si="17"/>
      </c>
      <c r="R478" s="149">
        <f t="shared" si="18"/>
      </c>
    </row>
    <row r="479" spans="11:18" ht="12.75">
      <c r="K479" s="85">
        <f t="shared" si="17"/>
      </c>
      <c r="R479" s="149">
        <f t="shared" si="18"/>
      </c>
    </row>
    <row r="480" spans="11:18" ht="12.75">
      <c r="K480" s="85">
        <f t="shared" si="17"/>
      </c>
      <c r="R480" s="149">
        <f t="shared" si="18"/>
      </c>
    </row>
    <row r="481" spans="11:18" ht="12.75">
      <c r="K481" s="85">
        <f t="shared" si="17"/>
      </c>
      <c r="R481" s="149">
        <f t="shared" si="18"/>
      </c>
    </row>
    <row r="482" spans="11:18" ht="12.75">
      <c r="K482" s="85">
        <f t="shared" si="17"/>
      </c>
      <c r="R482" s="149">
        <f t="shared" si="18"/>
      </c>
    </row>
    <row r="483" spans="11:18" ht="12.75">
      <c r="K483" s="85">
        <f t="shared" si="17"/>
      </c>
      <c r="R483" s="149">
        <f t="shared" si="18"/>
      </c>
    </row>
    <row r="484" spans="11:18" ht="12.75">
      <c r="K484" s="85">
        <f t="shared" si="17"/>
      </c>
      <c r="R484" s="149">
        <f t="shared" si="18"/>
      </c>
    </row>
    <row r="485" spans="11:18" ht="12.75">
      <c r="K485" s="85">
        <f t="shared" si="17"/>
      </c>
      <c r="R485" s="149">
        <f t="shared" si="18"/>
      </c>
    </row>
    <row r="486" spans="11:18" ht="12.75">
      <c r="K486" s="85">
        <f t="shared" si="17"/>
      </c>
      <c r="R486" s="149">
        <f t="shared" si="18"/>
      </c>
    </row>
    <row r="487" spans="11:18" ht="12.75">
      <c r="K487" s="85">
        <f t="shared" si="17"/>
      </c>
      <c r="R487" s="149">
        <f t="shared" si="18"/>
      </c>
    </row>
    <row r="488" spans="11:18" ht="12.75">
      <c r="K488" s="85">
        <f t="shared" si="17"/>
      </c>
      <c r="R488" s="149">
        <f t="shared" si="18"/>
      </c>
    </row>
    <row r="489" spans="11:18" ht="12.75">
      <c r="K489" s="85">
        <f t="shared" si="17"/>
      </c>
      <c r="R489" s="149">
        <f t="shared" si="18"/>
      </c>
    </row>
    <row r="490" spans="11:18" ht="12.75">
      <c r="K490" s="85">
        <f t="shared" si="17"/>
      </c>
      <c r="R490" s="149">
        <f t="shared" si="18"/>
      </c>
    </row>
    <row r="491" spans="11:18" ht="12.75">
      <c r="K491" s="85">
        <f t="shared" si="17"/>
      </c>
      <c r="R491" s="149">
        <f t="shared" si="18"/>
      </c>
    </row>
    <row r="492" spans="11:18" ht="12.75">
      <c r="K492" s="85">
        <f t="shared" si="17"/>
      </c>
      <c r="R492" s="149">
        <f t="shared" si="18"/>
      </c>
    </row>
    <row r="493" spans="11:18" ht="12.75">
      <c r="K493" s="85">
        <f t="shared" si="17"/>
      </c>
      <c r="R493" s="149">
        <f t="shared" si="18"/>
      </c>
    </row>
    <row r="494" spans="11:18" ht="12.75">
      <c r="K494" s="85">
        <f t="shared" si="17"/>
      </c>
      <c r="R494" s="149">
        <f t="shared" si="18"/>
      </c>
    </row>
    <row r="495" spans="11:18" ht="12.75">
      <c r="K495" s="85">
        <f t="shared" si="17"/>
      </c>
      <c r="R495" s="149">
        <f t="shared" si="18"/>
      </c>
    </row>
    <row r="496" spans="11:18" ht="12.75">
      <c r="K496" s="85">
        <f t="shared" si="17"/>
      </c>
      <c r="R496" s="149">
        <f t="shared" si="18"/>
      </c>
    </row>
    <row r="497" spans="11:18" ht="12.75">
      <c r="K497" s="85">
        <f t="shared" si="17"/>
      </c>
      <c r="R497" s="149">
        <f t="shared" si="18"/>
      </c>
    </row>
    <row r="498" spans="11:18" ht="12.75">
      <c r="K498" s="85">
        <f t="shared" si="17"/>
      </c>
      <c r="R498" s="149">
        <f t="shared" si="18"/>
      </c>
    </row>
    <row r="499" spans="11:18" ht="12.75">
      <c r="K499" s="85">
        <f t="shared" si="17"/>
      </c>
      <c r="R499" s="149">
        <f t="shared" si="18"/>
      </c>
    </row>
    <row r="500" spans="11:18" ht="12.75">
      <c r="K500" s="85">
        <f t="shared" si="17"/>
      </c>
      <c r="R500" s="149">
        <f t="shared" si="18"/>
      </c>
    </row>
    <row r="501" spans="11:18" ht="12.75">
      <c r="K501" s="85">
        <f t="shared" si="17"/>
      </c>
      <c r="R501" s="149">
        <f t="shared" si="18"/>
      </c>
    </row>
    <row r="502" spans="11:18" ht="12.75">
      <c r="K502" s="85">
        <f t="shared" si="17"/>
      </c>
      <c r="R502" s="149">
        <f t="shared" si="18"/>
      </c>
    </row>
    <row r="503" spans="11:18" ht="12.75">
      <c r="K503" s="85">
        <f t="shared" si="17"/>
      </c>
      <c r="R503" s="149">
        <f t="shared" si="18"/>
      </c>
    </row>
    <row r="504" spans="11:18" ht="12.75">
      <c r="K504" s="85">
        <f t="shared" si="17"/>
      </c>
      <c r="R504" s="149">
        <f t="shared" si="18"/>
      </c>
    </row>
    <row r="505" spans="11:18" ht="12.75">
      <c r="K505" s="85">
        <f t="shared" si="17"/>
      </c>
      <c r="R505" s="149">
        <f t="shared" si="18"/>
      </c>
    </row>
    <row r="506" spans="11:18" ht="12.75">
      <c r="K506" s="85">
        <f t="shared" si="17"/>
      </c>
      <c r="R506" s="149">
        <f t="shared" si="18"/>
      </c>
    </row>
    <row r="507" spans="11:18" ht="12.75">
      <c r="K507" s="85">
        <f t="shared" si="17"/>
      </c>
      <c r="R507" s="149">
        <f t="shared" si="18"/>
      </c>
    </row>
    <row r="508" spans="11:18" ht="12.75">
      <c r="K508" s="85">
        <f t="shared" si="17"/>
      </c>
      <c r="R508" s="149">
        <f t="shared" si="18"/>
      </c>
    </row>
    <row r="509" spans="11:18" ht="12.75">
      <c r="K509" s="85">
        <f t="shared" si="17"/>
      </c>
      <c r="R509" s="149">
        <f t="shared" si="18"/>
      </c>
    </row>
    <row r="510" spans="11:18" ht="12.75">
      <c r="K510" s="85">
        <f t="shared" si="17"/>
      </c>
      <c r="R510" s="149">
        <f t="shared" si="18"/>
      </c>
    </row>
    <row r="511" spans="11:18" ht="12.75">
      <c r="K511" s="85">
        <f t="shared" si="17"/>
      </c>
      <c r="R511" s="149">
        <f t="shared" si="18"/>
      </c>
    </row>
    <row r="512" spans="11:18" ht="12.75">
      <c r="K512" s="85">
        <f t="shared" si="17"/>
      </c>
      <c r="R512" s="149">
        <f t="shared" si="18"/>
      </c>
    </row>
    <row r="513" spans="11:18" ht="12.75">
      <c r="K513" s="85">
        <f t="shared" si="17"/>
      </c>
      <c r="R513" s="149">
        <f t="shared" si="18"/>
      </c>
    </row>
    <row r="514" spans="11:18" ht="12.75">
      <c r="K514" s="85">
        <f t="shared" si="17"/>
      </c>
      <c r="R514" s="149">
        <f t="shared" si="18"/>
      </c>
    </row>
    <row r="515" spans="11:18" ht="12.75">
      <c r="K515" s="85">
        <f t="shared" si="17"/>
      </c>
      <c r="R515" s="149">
        <f t="shared" si="18"/>
      </c>
    </row>
    <row r="516" spans="11:18" ht="12.75">
      <c r="K516" s="85">
        <f t="shared" si="17"/>
      </c>
      <c r="R516" s="149">
        <f t="shared" si="18"/>
      </c>
    </row>
    <row r="517" spans="11:18" ht="12.75">
      <c r="K517" s="85">
        <f t="shared" si="17"/>
      </c>
      <c r="R517" s="149">
        <f t="shared" si="18"/>
      </c>
    </row>
    <row r="518" spans="11:18" ht="12.75">
      <c r="K518" s="85">
        <f t="shared" si="17"/>
      </c>
      <c r="R518" s="149">
        <f t="shared" si="18"/>
      </c>
    </row>
    <row r="519" spans="11:18" ht="12.75">
      <c r="K519" s="85">
        <f t="shared" si="17"/>
      </c>
      <c r="R519" s="149">
        <f t="shared" si="18"/>
      </c>
    </row>
    <row r="520" spans="11:18" ht="12.75">
      <c r="K520" s="85">
        <f t="shared" si="17"/>
      </c>
      <c r="R520" s="149">
        <f t="shared" si="18"/>
      </c>
    </row>
    <row r="521" spans="11:18" ht="12.75">
      <c r="K521" s="85">
        <f t="shared" si="17"/>
      </c>
      <c r="R521" s="149">
        <f t="shared" si="18"/>
      </c>
    </row>
    <row r="522" spans="11:18" ht="12.75">
      <c r="K522" s="85">
        <f t="shared" si="17"/>
      </c>
      <c r="R522" s="149">
        <f t="shared" si="18"/>
      </c>
    </row>
    <row r="523" spans="11:18" ht="12.75">
      <c r="K523" s="85">
        <f t="shared" si="17"/>
      </c>
      <c r="R523" s="149">
        <f t="shared" si="18"/>
      </c>
    </row>
    <row r="524" spans="11:18" ht="12.75">
      <c r="K524" s="85">
        <f aca="true" t="shared" si="19" ref="K524:K587">IF(D524+G524+J524,D524*G524*J524,"")</f>
      </c>
      <c r="R524" s="149">
        <f aca="true" t="shared" si="20" ref="R524:R587">IF(O524+P524+Q524,O524*P524*Q524,"")</f>
      </c>
    </row>
    <row r="525" spans="11:18" ht="12.75">
      <c r="K525" s="85">
        <f t="shared" si="19"/>
      </c>
      <c r="R525" s="149">
        <f t="shared" si="20"/>
      </c>
    </row>
    <row r="526" spans="11:18" ht="12.75">
      <c r="K526" s="85">
        <f t="shared" si="19"/>
      </c>
      <c r="R526" s="149">
        <f t="shared" si="20"/>
      </c>
    </row>
    <row r="527" spans="11:18" ht="12.75">
      <c r="K527" s="85">
        <f t="shared" si="19"/>
      </c>
      <c r="R527" s="149">
        <f t="shared" si="20"/>
      </c>
    </row>
    <row r="528" spans="11:18" ht="12.75">
      <c r="K528" s="85">
        <f t="shared" si="19"/>
      </c>
      <c r="R528" s="149">
        <f t="shared" si="20"/>
      </c>
    </row>
    <row r="529" spans="11:18" ht="12.75">
      <c r="K529" s="85">
        <f t="shared" si="19"/>
      </c>
      <c r="R529" s="149">
        <f t="shared" si="20"/>
      </c>
    </row>
    <row r="530" spans="11:18" ht="12.75">
      <c r="K530" s="85">
        <f t="shared" si="19"/>
      </c>
      <c r="R530" s="149">
        <f t="shared" si="20"/>
      </c>
    </row>
    <row r="531" spans="11:18" ht="12.75">
      <c r="K531" s="85">
        <f t="shared" si="19"/>
      </c>
      <c r="R531" s="149">
        <f t="shared" si="20"/>
      </c>
    </row>
    <row r="532" spans="11:18" ht="12.75">
      <c r="K532" s="85">
        <f t="shared" si="19"/>
      </c>
      <c r="R532" s="149">
        <f t="shared" si="20"/>
      </c>
    </row>
    <row r="533" spans="11:18" ht="12.75">
      <c r="K533" s="85">
        <f t="shared" si="19"/>
      </c>
      <c r="R533" s="149">
        <f t="shared" si="20"/>
      </c>
    </row>
    <row r="534" spans="11:18" ht="12.75">
      <c r="K534" s="85">
        <f t="shared" si="19"/>
      </c>
      <c r="R534" s="149">
        <f t="shared" si="20"/>
      </c>
    </row>
    <row r="535" spans="11:18" ht="12.75">
      <c r="K535" s="85">
        <f t="shared" si="19"/>
      </c>
      <c r="R535" s="149">
        <f t="shared" si="20"/>
      </c>
    </row>
    <row r="536" spans="11:18" ht="12.75">
      <c r="K536" s="85">
        <f t="shared" si="19"/>
      </c>
      <c r="R536" s="149">
        <f t="shared" si="20"/>
      </c>
    </row>
    <row r="537" spans="11:18" ht="12.75">
      <c r="K537" s="85">
        <f t="shared" si="19"/>
      </c>
      <c r="R537" s="149">
        <f t="shared" si="20"/>
      </c>
    </row>
    <row r="538" spans="11:18" ht="12.75">
      <c r="K538" s="85">
        <f t="shared" si="19"/>
      </c>
      <c r="R538" s="149">
        <f t="shared" si="20"/>
      </c>
    </row>
    <row r="539" spans="11:18" ht="12.75">
      <c r="K539" s="85">
        <f t="shared" si="19"/>
      </c>
      <c r="R539" s="149">
        <f t="shared" si="20"/>
      </c>
    </row>
    <row r="540" spans="11:18" ht="12.75">
      <c r="K540" s="85">
        <f t="shared" si="19"/>
      </c>
      <c r="R540" s="149">
        <f t="shared" si="20"/>
      </c>
    </row>
    <row r="541" spans="11:18" ht="12.75">
      <c r="K541" s="85">
        <f t="shared" si="19"/>
      </c>
      <c r="R541" s="149">
        <f t="shared" si="20"/>
      </c>
    </row>
    <row r="542" spans="11:18" ht="12.75">
      <c r="K542" s="85">
        <f t="shared" si="19"/>
      </c>
      <c r="R542" s="149">
        <f t="shared" si="20"/>
      </c>
    </row>
    <row r="543" spans="11:18" ht="12.75">
      <c r="K543" s="85">
        <f t="shared" si="19"/>
      </c>
      <c r="R543" s="149">
        <f t="shared" si="20"/>
      </c>
    </row>
    <row r="544" spans="11:18" ht="12.75">
      <c r="K544" s="85">
        <f t="shared" si="19"/>
      </c>
      <c r="R544" s="149">
        <f t="shared" si="20"/>
      </c>
    </row>
    <row r="545" spans="11:18" ht="12.75">
      <c r="K545" s="85">
        <f t="shared" si="19"/>
      </c>
      <c r="R545" s="149">
        <f t="shared" si="20"/>
      </c>
    </row>
    <row r="546" spans="11:18" ht="12.75">
      <c r="K546" s="85">
        <f t="shared" si="19"/>
      </c>
      <c r="R546" s="149">
        <f t="shared" si="20"/>
      </c>
    </row>
    <row r="547" spans="11:18" ht="12.75">
      <c r="K547" s="85">
        <f t="shared" si="19"/>
      </c>
      <c r="R547" s="149">
        <f t="shared" si="20"/>
      </c>
    </row>
    <row r="548" spans="11:18" ht="12.75">
      <c r="K548" s="85">
        <f t="shared" si="19"/>
      </c>
      <c r="R548" s="149">
        <f t="shared" si="20"/>
      </c>
    </row>
    <row r="549" spans="11:18" ht="12.75">
      <c r="K549" s="85">
        <f t="shared" si="19"/>
      </c>
      <c r="R549" s="149">
        <f t="shared" si="20"/>
      </c>
    </row>
    <row r="550" spans="11:18" ht="12.75">
      <c r="K550" s="85">
        <f t="shared" si="19"/>
      </c>
      <c r="R550" s="149">
        <f t="shared" si="20"/>
      </c>
    </row>
    <row r="551" spans="11:18" ht="12.75">
      <c r="K551" s="85">
        <f t="shared" si="19"/>
      </c>
      <c r="R551" s="149">
        <f t="shared" si="20"/>
      </c>
    </row>
    <row r="552" spans="11:18" ht="12.75">
      <c r="K552" s="85">
        <f t="shared" si="19"/>
      </c>
      <c r="R552" s="149">
        <f t="shared" si="20"/>
      </c>
    </row>
    <row r="553" spans="11:18" ht="12.75">
      <c r="K553" s="85">
        <f t="shared" si="19"/>
      </c>
      <c r="R553" s="149">
        <f t="shared" si="20"/>
      </c>
    </row>
    <row r="554" spans="11:18" ht="12.75">
      <c r="K554" s="85">
        <f t="shared" si="19"/>
      </c>
      <c r="R554" s="149">
        <f t="shared" si="20"/>
      </c>
    </row>
    <row r="555" spans="11:18" ht="12.75">
      <c r="K555" s="85">
        <f t="shared" si="19"/>
      </c>
      <c r="R555" s="149">
        <f t="shared" si="20"/>
      </c>
    </row>
    <row r="556" spans="11:18" ht="12.75">
      <c r="K556" s="85">
        <f t="shared" si="19"/>
      </c>
      <c r="R556" s="149">
        <f t="shared" si="20"/>
      </c>
    </row>
    <row r="557" spans="11:18" ht="12.75">
      <c r="K557" s="85">
        <f t="shared" si="19"/>
      </c>
      <c r="R557" s="149">
        <f t="shared" si="20"/>
      </c>
    </row>
    <row r="558" spans="11:18" ht="12.75">
      <c r="K558" s="85">
        <f t="shared" si="19"/>
      </c>
      <c r="R558" s="149">
        <f t="shared" si="20"/>
      </c>
    </row>
    <row r="559" spans="11:18" ht="12.75">
      <c r="K559" s="85">
        <f t="shared" si="19"/>
      </c>
      <c r="R559" s="149">
        <f t="shared" si="20"/>
      </c>
    </row>
    <row r="560" spans="11:18" ht="12.75">
      <c r="K560" s="85">
        <f t="shared" si="19"/>
      </c>
      <c r="R560" s="149">
        <f t="shared" si="20"/>
      </c>
    </row>
    <row r="561" spans="11:18" ht="12.75">
      <c r="K561" s="85">
        <f t="shared" si="19"/>
      </c>
      <c r="R561" s="149">
        <f t="shared" si="20"/>
      </c>
    </row>
    <row r="562" spans="11:18" ht="12.75">
      <c r="K562" s="85">
        <f t="shared" si="19"/>
      </c>
      <c r="R562" s="149">
        <f t="shared" si="20"/>
      </c>
    </row>
    <row r="563" spans="11:18" ht="12.75">
      <c r="K563" s="85">
        <f t="shared" si="19"/>
      </c>
      <c r="R563" s="149">
        <f t="shared" si="20"/>
      </c>
    </row>
    <row r="564" spans="11:18" ht="12.75">
      <c r="K564" s="85">
        <f t="shared" si="19"/>
      </c>
      <c r="R564" s="149">
        <f t="shared" si="20"/>
      </c>
    </row>
    <row r="565" spans="11:18" ht="12.75">
      <c r="K565" s="85">
        <f t="shared" si="19"/>
      </c>
      <c r="R565" s="149">
        <f t="shared" si="20"/>
      </c>
    </row>
    <row r="566" spans="11:18" ht="12.75">
      <c r="K566" s="85">
        <f t="shared" si="19"/>
      </c>
      <c r="R566" s="149">
        <f t="shared" si="20"/>
      </c>
    </row>
    <row r="567" spans="11:18" ht="12.75">
      <c r="K567" s="85">
        <f t="shared" si="19"/>
      </c>
      <c r="R567" s="149">
        <f t="shared" si="20"/>
      </c>
    </row>
    <row r="568" spans="11:18" ht="12.75">
      <c r="K568" s="85">
        <f t="shared" si="19"/>
      </c>
      <c r="R568" s="149">
        <f t="shared" si="20"/>
      </c>
    </row>
    <row r="569" spans="11:18" ht="12.75">
      <c r="K569" s="85">
        <f t="shared" si="19"/>
      </c>
      <c r="R569" s="149">
        <f t="shared" si="20"/>
      </c>
    </row>
    <row r="570" spans="11:18" ht="12.75">
      <c r="K570" s="85">
        <f t="shared" si="19"/>
      </c>
      <c r="R570" s="149">
        <f t="shared" si="20"/>
      </c>
    </row>
    <row r="571" spans="11:18" ht="12.75">
      <c r="K571" s="85">
        <f t="shared" si="19"/>
      </c>
      <c r="R571" s="149">
        <f t="shared" si="20"/>
      </c>
    </row>
    <row r="572" spans="11:18" ht="12.75">
      <c r="K572" s="85">
        <f t="shared" si="19"/>
      </c>
      <c r="R572" s="149">
        <f t="shared" si="20"/>
      </c>
    </row>
    <row r="573" spans="11:18" ht="12.75">
      <c r="K573" s="85">
        <f t="shared" si="19"/>
      </c>
      <c r="R573" s="149">
        <f t="shared" si="20"/>
      </c>
    </row>
    <row r="574" spans="11:18" ht="12.75">
      <c r="K574" s="85">
        <f t="shared" si="19"/>
      </c>
      <c r="R574" s="149">
        <f t="shared" si="20"/>
      </c>
    </row>
    <row r="575" spans="11:18" ht="12.75">
      <c r="K575" s="85">
        <f t="shared" si="19"/>
      </c>
      <c r="R575" s="149">
        <f t="shared" si="20"/>
      </c>
    </row>
    <row r="576" spans="11:18" ht="12.75">
      <c r="K576" s="85">
        <f t="shared" si="19"/>
      </c>
      <c r="R576" s="149">
        <f t="shared" si="20"/>
      </c>
    </row>
    <row r="577" spans="11:18" ht="12.75">
      <c r="K577" s="85">
        <f t="shared" si="19"/>
      </c>
      <c r="R577" s="149">
        <f t="shared" si="20"/>
      </c>
    </row>
    <row r="578" spans="11:18" ht="12.75">
      <c r="K578" s="85">
        <f t="shared" si="19"/>
      </c>
      <c r="R578" s="149">
        <f t="shared" si="20"/>
      </c>
    </row>
    <row r="579" spans="11:18" ht="12.75">
      <c r="K579" s="85">
        <f t="shared" si="19"/>
      </c>
      <c r="R579" s="149">
        <f t="shared" si="20"/>
      </c>
    </row>
    <row r="580" spans="11:18" ht="12.75">
      <c r="K580" s="85">
        <f t="shared" si="19"/>
      </c>
      <c r="R580" s="149">
        <f t="shared" si="20"/>
      </c>
    </row>
    <row r="581" spans="11:18" ht="12.75">
      <c r="K581" s="85">
        <f t="shared" si="19"/>
      </c>
      <c r="R581" s="149">
        <f t="shared" si="20"/>
      </c>
    </row>
    <row r="582" spans="11:18" ht="12.75">
      <c r="K582" s="85">
        <f t="shared" si="19"/>
      </c>
      <c r="R582" s="149">
        <f t="shared" si="20"/>
      </c>
    </row>
    <row r="583" spans="11:18" ht="12.75">
      <c r="K583" s="85">
        <f t="shared" si="19"/>
      </c>
      <c r="R583" s="149">
        <f t="shared" si="20"/>
      </c>
    </row>
    <row r="584" spans="11:18" ht="12.75">
      <c r="K584" s="85">
        <f t="shared" si="19"/>
      </c>
      <c r="R584" s="149">
        <f t="shared" si="20"/>
      </c>
    </row>
    <row r="585" spans="11:18" ht="12.75">
      <c r="K585" s="85">
        <f t="shared" si="19"/>
      </c>
      <c r="R585" s="149">
        <f t="shared" si="20"/>
      </c>
    </row>
    <row r="586" spans="11:18" ht="12.75">
      <c r="K586" s="85">
        <f t="shared" si="19"/>
      </c>
      <c r="R586" s="149">
        <f t="shared" si="20"/>
      </c>
    </row>
    <row r="587" spans="11:18" ht="12.75">
      <c r="K587" s="85">
        <f t="shared" si="19"/>
      </c>
      <c r="R587" s="149">
        <f t="shared" si="20"/>
      </c>
    </row>
    <row r="588" spans="11:18" ht="12.75">
      <c r="K588" s="85">
        <f aca="true" t="shared" si="21" ref="K588:K651">IF(D588+G588+J588,D588*G588*J588,"")</f>
      </c>
      <c r="R588" s="149">
        <f aca="true" t="shared" si="22" ref="R588:R651">IF(O588+P588+Q588,O588*P588*Q588,"")</f>
      </c>
    </row>
    <row r="589" spans="11:18" ht="12.75">
      <c r="K589" s="85">
        <f t="shared" si="21"/>
      </c>
      <c r="R589" s="149">
        <f t="shared" si="22"/>
      </c>
    </row>
    <row r="590" spans="11:18" ht="12.75">
      <c r="K590" s="85">
        <f t="shared" si="21"/>
      </c>
      <c r="R590" s="149">
        <f t="shared" si="22"/>
      </c>
    </row>
    <row r="591" spans="11:18" ht="12.75">
      <c r="K591" s="85">
        <f t="shared" si="21"/>
      </c>
      <c r="R591" s="149">
        <f t="shared" si="22"/>
      </c>
    </row>
    <row r="592" spans="11:18" ht="12.75">
      <c r="K592" s="85">
        <f t="shared" si="21"/>
      </c>
      <c r="R592" s="149">
        <f t="shared" si="22"/>
      </c>
    </row>
    <row r="593" spans="11:18" ht="12.75">
      <c r="K593" s="85">
        <f t="shared" si="21"/>
      </c>
      <c r="R593" s="149">
        <f t="shared" si="22"/>
      </c>
    </row>
    <row r="594" spans="11:18" ht="12.75">
      <c r="K594" s="85">
        <f t="shared" si="21"/>
      </c>
      <c r="R594" s="149">
        <f t="shared" si="22"/>
      </c>
    </row>
    <row r="595" spans="11:18" ht="12.75">
      <c r="K595" s="85">
        <f t="shared" si="21"/>
      </c>
      <c r="R595" s="149">
        <f t="shared" si="22"/>
      </c>
    </row>
    <row r="596" spans="11:18" ht="12.75">
      <c r="K596" s="85">
        <f t="shared" si="21"/>
      </c>
      <c r="R596" s="149">
        <f t="shared" si="22"/>
      </c>
    </row>
    <row r="597" spans="11:18" ht="12.75">
      <c r="K597" s="85">
        <f t="shared" si="21"/>
      </c>
      <c r="R597" s="149">
        <f t="shared" si="22"/>
      </c>
    </row>
    <row r="598" spans="11:18" ht="12.75">
      <c r="K598" s="85">
        <f t="shared" si="21"/>
      </c>
      <c r="R598" s="149">
        <f t="shared" si="22"/>
      </c>
    </row>
    <row r="599" spans="11:18" ht="12.75">
      <c r="K599" s="85">
        <f t="shared" si="21"/>
      </c>
      <c r="R599" s="149">
        <f t="shared" si="22"/>
      </c>
    </row>
    <row r="600" spans="11:18" ht="12.75">
      <c r="K600" s="85">
        <f t="shared" si="21"/>
      </c>
      <c r="R600" s="149">
        <f t="shared" si="22"/>
      </c>
    </row>
    <row r="601" spans="11:18" ht="12.75">
      <c r="K601" s="85">
        <f t="shared" si="21"/>
      </c>
      <c r="R601" s="149">
        <f t="shared" si="22"/>
      </c>
    </row>
    <row r="602" spans="11:18" ht="12.75">
      <c r="K602" s="85">
        <f t="shared" si="21"/>
      </c>
      <c r="R602" s="149">
        <f t="shared" si="22"/>
      </c>
    </row>
    <row r="603" spans="11:18" ht="12.75">
      <c r="K603" s="85">
        <f t="shared" si="21"/>
      </c>
      <c r="R603" s="149">
        <f t="shared" si="22"/>
      </c>
    </row>
    <row r="604" spans="11:18" ht="12.75">
      <c r="K604" s="85">
        <f t="shared" si="21"/>
      </c>
      <c r="R604" s="149">
        <f t="shared" si="22"/>
      </c>
    </row>
    <row r="605" spans="11:18" ht="12.75">
      <c r="K605" s="85">
        <f t="shared" si="21"/>
      </c>
      <c r="R605" s="149">
        <f t="shared" si="22"/>
      </c>
    </row>
    <row r="606" spans="11:18" ht="12.75">
      <c r="K606" s="85">
        <f t="shared" si="21"/>
      </c>
      <c r="R606" s="149">
        <f t="shared" si="22"/>
      </c>
    </row>
    <row r="607" spans="11:18" ht="12.75">
      <c r="K607" s="85">
        <f t="shared" si="21"/>
      </c>
      <c r="R607" s="149">
        <f t="shared" si="22"/>
      </c>
    </row>
    <row r="608" spans="11:18" ht="12.75">
      <c r="K608" s="85">
        <f t="shared" si="21"/>
      </c>
      <c r="R608" s="149">
        <f t="shared" si="22"/>
      </c>
    </row>
    <row r="609" spans="11:18" ht="12.75">
      <c r="K609" s="85">
        <f t="shared" si="21"/>
      </c>
      <c r="R609" s="149">
        <f t="shared" si="22"/>
      </c>
    </row>
    <row r="610" spans="11:18" ht="12.75">
      <c r="K610" s="85">
        <f t="shared" si="21"/>
      </c>
      <c r="R610" s="149">
        <f t="shared" si="22"/>
      </c>
    </row>
    <row r="611" spans="11:18" ht="12.75">
      <c r="K611" s="85">
        <f t="shared" si="21"/>
      </c>
      <c r="R611" s="149">
        <f t="shared" si="22"/>
      </c>
    </row>
    <row r="612" spans="11:18" ht="12.75">
      <c r="K612" s="85">
        <f t="shared" si="21"/>
      </c>
      <c r="R612" s="149">
        <f t="shared" si="22"/>
      </c>
    </row>
    <row r="613" spans="11:18" ht="12.75">
      <c r="K613" s="85">
        <f t="shared" si="21"/>
      </c>
      <c r="R613" s="149">
        <f t="shared" si="22"/>
      </c>
    </row>
    <row r="614" spans="11:18" ht="12.75">
      <c r="K614" s="85">
        <f t="shared" si="21"/>
      </c>
      <c r="R614" s="149">
        <f t="shared" si="22"/>
      </c>
    </row>
    <row r="615" spans="11:18" ht="12.75">
      <c r="K615" s="85">
        <f t="shared" si="21"/>
      </c>
      <c r="R615" s="149">
        <f t="shared" si="22"/>
      </c>
    </row>
    <row r="616" spans="11:18" ht="12.75">
      <c r="K616" s="85">
        <f t="shared" si="21"/>
      </c>
      <c r="R616" s="149">
        <f t="shared" si="22"/>
      </c>
    </row>
    <row r="617" spans="11:18" ht="12.75">
      <c r="K617" s="85">
        <f t="shared" si="21"/>
      </c>
      <c r="R617" s="149">
        <f t="shared" si="22"/>
      </c>
    </row>
    <row r="618" spans="11:18" ht="12.75">
      <c r="K618" s="85">
        <f t="shared" si="21"/>
      </c>
      <c r="R618" s="149">
        <f t="shared" si="22"/>
      </c>
    </row>
    <row r="619" spans="11:18" ht="12.75">
      <c r="K619" s="85">
        <f t="shared" si="21"/>
      </c>
      <c r="R619" s="149">
        <f t="shared" si="22"/>
      </c>
    </row>
    <row r="620" spans="11:18" ht="12.75">
      <c r="K620" s="85">
        <f t="shared" si="21"/>
      </c>
      <c r="R620" s="149">
        <f t="shared" si="22"/>
      </c>
    </row>
    <row r="621" spans="11:18" ht="12.75">
      <c r="K621" s="85">
        <f t="shared" si="21"/>
      </c>
      <c r="R621" s="149">
        <f t="shared" si="22"/>
      </c>
    </row>
    <row r="622" spans="11:18" ht="12.75">
      <c r="K622" s="85">
        <f t="shared" si="21"/>
      </c>
      <c r="R622" s="149">
        <f t="shared" si="22"/>
      </c>
    </row>
    <row r="623" spans="11:18" ht="12.75">
      <c r="K623" s="85">
        <f t="shared" si="21"/>
      </c>
      <c r="R623" s="149">
        <f t="shared" si="22"/>
      </c>
    </row>
    <row r="624" spans="11:18" ht="12.75">
      <c r="K624" s="85">
        <f t="shared" si="21"/>
      </c>
      <c r="R624" s="149">
        <f t="shared" si="22"/>
      </c>
    </row>
    <row r="625" spans="11:18" ht="12.75">
      <c r="K625" s="85">
        <f t="shared" si="21"/>
      </c>
      <c r="R625" s="149">
        <f t="shared" si="22"/>
      </c>
    </row>
    <row r="626" spans="11:18" ht="12.75">
      <c r="K626" s="85">
        <f t="shared" si="21"/>
      </c>
      <c r="R626" s="149">
        <f t="shared" si="22"/>
      </c>
    </row>
    <row r="627" spans="11:18" ht="12.75">
      <c r="K627" s="85">
        <f t="shared" si="21"/>
      </c>
      <c r="R627" s="149">
        <f t="shared" si="22"/>
      </c>
    </row>
    <row r="628" spans="11:18" ht="12.75">
      <c r="K628" s="85">
        <f t="shared" si="21"/>
      </c>
      <c r="R628" s="149">
        <f t="shared" si="22"/>
      </c>
    </row>
    <row r="629" spans="11:18" ht="12.75">
      <c r="K629" s="85">
        <f t="shared" si="21"/>
      </c>
      <c r="R629" s="149">
        <f t="shared" si="22"/>
      </c>
    </row>
    <row r="630" spans="11:18" ht="12.75">
      <c r="K630" s="85">
        <f t="shared" si="21"/>
      </c>
      <c r="R630" s="149">
        <f t="shared" si="22"/>
      </c>
    </row>
    <row r="631" spans="11:18" ht="12.75">
      <c r="K631" s="85">
        <f t="shared" si="21"/>
      </c>
      <c r="R631" s="149">
        <f t="shared" si="22"/>
      </c>
    </row>
    <row r="632" spans="11:18" ht="12.75">
      <c r="K632" s="85">
        <f t="shared" si="21"/>
      </c>
      <c r="R632" s="149">
        <f t="shared" si="22"/>
      </c>
    </row>
    <row r="633" spans="11:18" ht="12.75">
      <c r="K633" s="85">
        <f t="shared" si="21"/>
      </c>
      <c r="R633" s="149">
        <f t="shared" si="22"/>
      </c>
    </row>
    <row r="634" spans="11:18" ht="12.75">
      <c r="K634" s="85">
        <f t="shared" si="21"/>
      </c>
      <c r="R634" s="149">
        <f t="shared" si="22"/>
      </c>
    </row>
    <row r="635" spans="11:18" ht="12.75">
      <c r="K635" s="85">
        <f t="shared" si="21"/>
      </c>
      <c r="R635" s="149">
        <f t="shared" si="22"/>
      </c>
    </row>
    <row r="636" spans="11:18" ht="12.75">
      <c r="K636" s="85">
        <f t="shared" si="21"/>
      </c>
      <c r="R636" s="149">
        <f t="shared" si="22"/>
      </c>
    </row>
    <row r="637" spans="11:18" ht="12.75">
      <c r="K637" s="85">
        <f t="shared" si="21"/>
      </c>
      <c r="R637" s="149">
        <f t="shared" si="22"/>
      </c>
    </row>
    <row r="638" spans="11:18" ht="12.75">
      <c r="K638" s="85">
        <f t="shared" si="21"/>
      </c>
      <c r="R638" s="149">
        <f t="shared" si="22"/>
      </c>
    </row>
    <row r="639" spans="11:18" ht="12.75">
      <c r="K639" s="85">
        <f t="shared" si="21"/>
      </c>
      <c r="R639" s="149">
        <f t="shared" si="22"/>
      </c>
    </row>
    <row r="640" spans="11:18" ht="12.75">
      <c r="K640" s="85">
        <f t="shared" si="21"/>
      </c>
      <c r="R640" s="149">
        <f t="shared" si="22"/>
      </c>
    </row>
    <row r="641" spans="11:18" ht="12.75">
      <c r="K641" s="85">
        <f t="shared" si="21"/>
      </c>
      <c r="R641" s="149">
        <f t="shared" si="22"/>
      </c>
    </row>
    <row r="642" spans="11:18" ht="12.75">
      <c r="K642" s="85">
        <f t="shared" si="21"/>
      </c>
      <c r="R642" s="149">
        <f t="shared" si="22"/>
      </c>
    </row>
    <row r="643" spans="11:18" ht="12.75">
      <c r="K643" s="85">
        <f t="shared" si="21"/>
      </c>
      <c r="R643" s="149">
        <f t="shared" si="22"/>
      </c>
    </row>
    <row r="644" spans="11:18" ht="12.75">
      <c r="K644" s="85">
        <f t="shared" si="21"/>
      </c>
      <c r="R644" s="149">
        <f t="shared" si="22"/>
      </c>
    </row>
    <row r="645" spans="11:18" ht="12.75">
      <c r="K645" s="85">
        <f t="shared" si="21"/>
      </c>
      <c r="R645" s="149">
        <f t="shared" si="22"/>
      </c>
    </row>
    <row r="646" spans="11:18" ht="12.75">
      <c r="K646" s="85">
        <f t="shared" si="21"/>
      </c>
      <c r="R646" s="149">
        <f t="shared" si="22"/>
      </c>
    </row>
    <row r="647" spans="11:18" ht="12.75">
      <c r="K647" s="85">
        <f t="shared" si="21"/>
      </c>
      <c r="R647" s="149">
        <f t="shared" si="22"/>
      </c>
    </row>
    <row r="648" spans="11:18" ht="12.75">
      <c r="K648" s="85">
        <f t="shared" si="21"/>
      </c>
      <c r="R648" s="149">
        <f t="shared" si="22"/>
      </c>
    </row>
    <row r="649" spans="11:18" ht="12.75">
      <c r="K649" s="85">
        <f t="shared" si="21"/>
      </c>
      <c r="R649" s="149">
        <f t="shared" si="22"/>
      </c>
    </row>
    <row r="650" spans="11:18" ht="12.75">
      <c r="K650" s="85">
        <f t="shared" si="21"/>
      </c>
      <c r="R650" s="149">
        <f t="shared" si="22"/>
      </c>
    </row>
    <row r="651" spans="11:18" ht="12.75">
      <c r="K651" s="85">
        <f t="shared" si="21"/>
      </c>
      <c r="R651" s="149">
        <f t="shared" si="22"/>
      </c>
    </row>
    <row r="652" spans="11:18" ht="12.75">
      <c r="K652" s="85">
        <f aca="true" t="shared" si="23" ref="K652:K715">IF(D652+G652+J652,D652*G652*J652,"")</f>
      </c>
      <c r="R652" s="149">
        <f aca="true" t="shared" si="24" ref="R652:R715">IF(O652+P652+Q652,O652*P652*Q652,"")</f>
      </c>
    </row>
    <row r="653" spans="11:18" ht="12.75">
      <c r="K653" s="85">
        <f t="shared" si="23"/>
      </c>
      <c r="R653" s="149">
        <f t="shared" si="24"/>
      </c>
    </row>
    <row r="654" spans="11:18" ht="12.75">
      <c r="K654" s="85">
        <f t="shared" si="23"/>
      </c>
      <c r="R654" s="149">
        <f t="shared" si="24"/>
      </c>
    </row>
    <row r="655" spans="11:18" ht="12.75">
      <c r="K655" s="85">
        <f t="shared" si="23"/>
      </c>
      <c r="R655" s="149">
        <f t="shared" si="24"/>
      </c>
    </row>
    <row r="656" spans="11:18" ht="12.75">
      <c r="K656" s="85">
        <f t="shared" si="23"/>
      </c>
      <c r="R656" s="149">
        <f t="shared" si="24"/>
      </c>
    </row>
    <row r="657" spans="11:18" ht="12.75">
      <c r="K657" s="85">
        <f t="shared" si="23"/>
      </c>
      <c r="R657" s="149">
        <f t="shared" si="24"/>
      </c>
    </row>
    <row r="658" spans="11:18" ht="12.75">
      <c r="K658" s="85">
        <f t="shared" si="23"/>
      </c>
      <c r="R658" s="149">
        <f t="shared" si="24"/>
      </c>
    </row>
    <row r="659" spans="11:18" ht="12.75">
      <c r="K659" s="85">
        <f t="shared" si="23"/>
      </c>
      <c r="R659" s="149">
        <f t="shared" si="24"/>
      </c>
    </row>
    <row r="660" spans="11:18" ht="12.75">
      <c r="K660" s="85">
        <f t="shared" si="23"/>
      </c>
      <c r="R660" s="149">
        <f t="shared" si="24"/>
      </c>
    </row>
    <row r="661" spans="11:18" ht="12.75">
      <c r="K661" s="85">
        <f t="shared" si="23"/>
      </c>
      <c r="R661" s="149">
        <f t="shared" si="24"/>
      </c>
    </row>
    <row r="662" spans="11:18" ht="12.75">
      <c r="K662" s="85">
        <f t="shared" si="23"/>
      </c>
      <c r="R662" s="149">
        <f t="shared" si="24"/>
      </c>
    </row>
    <row r="663" spans="11:18" ht="12.75">
      <c r="K663" s="85">
        <f t="shared" si="23"/>
      </c>
      <c r="R663" s="149">
        <f t="shared" si="24"/>
      </c>
    </row>
    <row r="664" spans="11:18" ht="12.75">
      <c r="K664" s="85">
        <f t="shared" si="23"/>
      </c>
      <c r="R664" s="149">
        <f t="shared" si="24"/>
      </c>
    </row>
    <row r="665" spans="11:18" ht="12.75">
      <c r="K665" s="85">
        <f t="shared" si="23"/>
      </c>
      <c r="R665" s="149">
        <f t="shared" si="24"/>
      </c>
    </row>
    <row r="666" spans="11:18" ht="12.75">
      <c r="K666" s="85">
        <f t="shared" si="23"/>
      </c>
      <c r="R666" s="149">
        <f t="shared" si="24"/>
      </c>
    </row>
    <row r="667" spans="11:18" ht="12.75">
      <c r="K667" s="85">
        <f t="shared" si="23"/>
      </c>
      <c r="R667" s="149">
        <f t="shared" si="24"/>
      </c>
    </row>
    <row r="668" spans="11:18" ht="12.75">
      <c r="K668" s="85">
        <f t="shared" si="23"/>
      </c>
      <c r="R668" s="149">
        <f t="shared" si="24"/>
      </c>
    </row>
    <row r="669" spans="11:18" ht="12.75">
      <c r="K669" s="85">
        <f t="shared" si="23"/>
      </c>
      <c r="R669" s="149">
        <f t="shared" si="24"/>
      </c>
    </row>
    <row r="670" spans="11:18" ht="12.75">
      <c r="K670" s="85">
        <f t="shared" si="23"/>
      </c>
      <c r="R670" s="149">
        <f t="shared" si="24"/>
      </c>
    </row>
    <row r="671" spans="11:18" ht="12.75">
      <c r="K671" s="85">
        <f t="shared" si="23"/>
      </c>
      <c r="R671" s="149">
        <f t="shared" si="24"/>
      </c>
    </row>
    <row r="672" spans="11:18" ht="12.75">
      <c r="K672" s="85">
        <f t="shared" si="23"/>
      </c>
      <c r="R672" s="149">
        <f t="shared" si="24"/>
      </c>
    </row>
    <row r="673" spans="11:18" ht="12.75">
      <c r="K673" s="85">
        <f t="shared" si="23"/>
      </c>
      <c r="R673" s="149">
        <f t="shared" si="24"/>
      </c>
    </row>
    <row r="674" spans="11:18" ht="12.75">
      <c r="K674" s="85">
        <f t="shared" si="23"/>
      </c>
      <c r="R674" s="149">
        <f t="shared" si="24"/>
      </c>
    </row>
    <row r="675" spans="11:18" ht="12.75">
      <c r="K675" s="85">
        <f t="shared" si="23"/>
      </c>
      <c r="R675" s="149">
        <f t="shared" si="24"/>
      </c>
    </row>
    <row r="676" spans="11:18" ht="12.75">
      <c r="K676" s="85">
        <f t="shared" si="23"/>
      </c>
      <c r="R676" s="149">
        <f t="shared" si="24"/>
      </c>
    </row>
    <row r="677" spans="11:18" ht="12.75">
      <c r="K677" s="85">
        <f t="shared" si="23"/>
      </c>
      <c r="R677" s="149">
        <f t="shared" si="24"/>
      </c>
    </row>
    <row r="678" spans="11:18" ht="12.75">
      <c r="K678" s="85">
        <f t="shared" si="23"/>
      </c>
      <c r="R678" s="149">
        <f t="shared" si="24"/>
      </c>
    </row>
    <row r="679" spans="11:18" ht="12.75">
      <c r="K679" s="85">
        <f t="shared" si="23"/>
      </c>
      <c r="R679" s="149">
        <f t="shared" si="24"/>
      </c>
    </row>
    <row r="680" spans="11:18" ht="12.75">
      <c r="K680" s="85">
        <f t="shared" si="23"/>
      </c>
      <c r="R680" s="149">
        <f t="shared" si="24"/>
      </c>
    </row>
    <row r="681" spans="11:18" ht="12.75">
      <c r="K681" s="85">
        <f t="shared" si="23"/>
      </c>
      <c r="R681" s="149">
        <f t="shared" si="24"/>
      </c>
    </row>
    <row r="682" spans="11:18" ht="12.75">
      <c r="K682" s="85">
        <f t="shared" si="23"/>
      </c>
      <c r="R682" s="149">
        <f t="shared" si="24"/>
      </c>
    </row>
    <row r="683" spans="11:18" ht="12.75">
      <c r="K683" s="85">
        <f t="shared" si="23"/>
      </c>
      <c r="R683" s="149">
        <f t="shared" si="24"/>
      </c>
    </row>
    <row r="684" spans="11:18" ht="12.75">
      <c r="K684" s="85">
        <f t="shared" si="23"/>
      </c>
      <c r="R684" s="149">
        <f t="shared" si="24"/>
      </c>
    </row>
    <row r="685" spans="11:18" ht="12.75">
      <c r="K685" s="85">
        <f t="shared" si="23"/>
      </c>
      <c r="R685" s="149">
        <f t="shared" si="24"/>
      </c>
    </row>
    <row r="686" spans="11:18" ht="12.75">
      <c r="K686" s="85">
        <f t="shared" si="23"/>
      </c>
      <c r="R686" s="149">
        <f t="shared" si="24"/>
      </c>
    </row>
    <row r="687" spans="11:18" ht="12.75">
      <c r="K687" s="85">
        <f t="shared" si="23"/>
      </c>
      <c r="R687" s="149">
        <f t="shared" si="24"/>
      </c>
    </row>
    <row r="688" spans="11:18" ht="12.75">
      <c r="K688" s="85">
        <f t="shared" si="23"/>
      </c>
      <c r="R688" s="149">
        <f t="shared" si="24"/>
      </c>
    </row>
    <row r="689" spans="11:18" ht="12.75">
      <c r="K689" s="85">
        <f t="shared" si="23"/>
      </c>
      <c r="R689" s="149">
        <f t="shared" si="24"/>
      </c>
    </row>
    <row r="690" spans="11:18" ht="12.75">
      <c r="K690" s="85">
        <f t="shared" si="23"/>
      </c>
      <c r="R690" s="149">
        <f t="shared" si="24"/>
      </c>
    </row>
    <row r="691" spans="11:18" ht="12.75">
      <c r="K691" s="85">
        <f t="shared" si="23"/>
      </c>
      <c r="R691" s="149">
        <f t="shared" si="24"/>
      </c>
    </row>
    <row r="692" spans="11:18" ht="12.75">
      <c r="K692" s="85">
        <f t="shared" si="23"/>
      </c>
      <c r="R692" s="149">
        <f t="shared" si="24"/>
      </c>
    </row>
    <row r="693" spans="11:18" ht="12.75">
      <c r="K693" s="85">
        <f t="shared" si="23"/>
      </c>
      <c r="R693" s="149">
        <f t="shared" si="24"/>
      </c>
    </row>
    <row r="694" spans="11:18" ht="12.75">
      <c r="K694" s="85">
        <f t="shared" si="23"/>
      </c>
      <c r="R694" s="149">
        <f t="shared" si="24"/>
      </c>
    </row>
    <row r="695" spans="11:18" ht="12.75">
      <c r="K695" s="85">
        <f t="shared" si="23"/>
      </c>
      <c r="R695" s="149">
        <f t="shared" si="24"/>
      </c>
    </row>
    <row r="696" spans="11:18" ht="12.75">
      <c r="K696" s="85">
        <f t="shared" si="23"/>
      </c>
      <c r="R696" s="149">
        <f t="shared" si="24"/>
      </c>
    </row>
    <row r="697" spans="11:18" ht="12.75">
      <c r="K697" s="85">
        <f t="shared" si="23"/>
      </c>
      <c r="R697" s="149">
        <f t="shared" si="24"/>
      </c>
    </row>
    <row r="698" spans="11:18" ht="12.75">
      <c r="K698" s="85">
        <f t="shared" si="23"/>
      </c>
      <c r="R698" s="149">
        <f t="shared" si="24"/>
      </c>
    </row>
    <row r="699" spans="11:18" ht="12.75">
      <c r="K699" s="85">
        <f t="shared" si="23"/>
      </c>
      <c r="R699" s="149">
        <f t="shared" si="24"/>
      </c>
    </row>
    <row r="700" spans="11:18" ht="12.75">
      <c r="K700" s="85">
        <f t="shared" si="23"/>
      </c>
      <c r="R700" s="149">
        <f t="shared" si="24"/>
      </c>
    </row>
    <row r="701" spans="11:18" ht="12.75">
      <c r="K701" s="85">
        <f t="shared" si="23"/>
      </c>
      <c r="R701" s="149">
        <f t="shared" si="24"/>
      </c>
    </row>
    <row r="702" spans="11:18" ht="12.75">
      <c r="K702" s="85">
        <f t="shared" si="23"/>
      </c>
      <c r="R702" s="149">
        <f t="shared" si="24"/>
      </c>
    </row>
    <row r="703" spans="11:18" ht="12.75">
      <c r="K703" s="85">
        <f t="shared" si="23"/>
      </c>
      <c r="R703" s="149">
        <f t="shared" si="24"/>
      </c>
    </row>
    <row r="704" spans="11:18" ht="12.75">
      <c r="K704" s="85">
        <f t="shared" si="23"/>
      </c>
      <c r="R704" s="149">
        <f t="shared" si="24"/>
      </c>
    </row>
    <row r="705" spans="11:18" ht="12.75">
      <c r="K705" s="85">
        <f t="shared" si="23"/>
      </c>
      <c r="R705" s="149">
        <f t="shared" si="24"/>
      </c>
    </row>
    <row r="706" spans="11:18" ht="12.75">
      <c r="K706" s="85">
        <f t="shared" si="23"/>
      </c>
      <c r="R706" s="149">
        <f t="shared" si="24"/>
      </c>
    </row>
    <row r="707" spans="11:18" ht="12.75">
      <c r="K707" s="85">
        <f t="shared" si="23"/>
      </c>
      <c r="R707" s="149">
        <f t="shared" si="24"/>
      </c>
    </row>
    <row r="708" spans="11:18" ht="12.75">
      <c r="K708" s="85">
        <f t="shared" si="23"/>
      </c>
      <c r="R708" s="149">
        <f t="shared" si="24"/>
      </c>
    </row>
    <row r="709" spans="11:18" ht="12.75">
      <c r="K709" s="85">
        <f t="shared" si="23"/>
      </c>
      <c r="R709" s="149">
        <f t="shared" si="24"/>
      </c>
    </row>
    <row r="710" spans="11:18" ht="12.75">
      <c r="K710" s="85">
        <f t="shared" si="23"/>
      </c>
      <c r="R710" s="149">
        <f t="shared" si="24"/>
      </c>
    </row>
    <row r="711" spans="11:18" ht="12.75">
      <c r="K711" s="85">
        <f t="shared" si="23"/>
      </c>
      <c r="R711" s="149">
        <f t="shared" si="24"/>
      </c>
    </row>
    <row r="712" spans="11:18" ht="12.75">
      <c r="K712" s="85">
        <f t="shared" si="23"/>
      </c>
      <c r="R712" s="149">
        <f t="shared" si="24"/>
      </c>
    </row>
    <row r="713" spans="11:18" ht="12.75">
      <c r="K713" s="85">
        <f t="shared" si="23"/>
      </c>
      <c r="R713" s="149">
        <f t="shared" si="24"/>
      </c>
    </row>
    <row r="714" spans="11:18" ht="12.75">
      <c r="K714" s="85">
        <f t="shared" si="23"/>
      </c>
      <c r="R714" s="149">
        <f t="shared" si="24"/>
      </c>
    </row>
    <row r="715" spans="11:18" ht="12.75">
      <c r="K715" s="85">
        <f t="shared" si="23"/>
      </c>
      <c r="R715" s="149">
        <f t="shared" si="24"/>
      </c>
    </row>
    <row r="716" spans="11:18" ht="12.75">
      <c r="K716" s="85">
        <f aca="true" t="shared" si="25" ref="K716:K779">IF(D716+G716+J716,D716*G716*J716,"")</f>
      </c>
      <c r="R716" s="149">
        <f aca="true" t="shared" si="26" ref="R716:R779">IF(O716+P716+Q716,O716*P716*Q716,"")</f>
      </c>
    </row>
    <row r="717" spans="11:18" ht="12.75">
      <c r="K717" s="85">
        <f t="shared" si="25"/>
      </c>
      <c r="R717" s="149">
        <f t="shared" si="26"/>
      </c>
    </row>
    <row r="718" spans="11:18" ht="12.75">
      <c r="K718" s="85">
        <f t="shared" si="25"/>
      </c>
      <c r="R718" s="149">
        <f t="shared" si="26"/>
      </c>
    </row>
    <row r="719" spans="11:18" ht="12.75">
      <c r="K719" s="85">
        <f t="shared" si="25"/>
      </c>
      <c r="R719" s="149">
        <f t="shared" si="26"/>
      </c>
    </row>
    <row r="720" spans="11:18" ht="12.75">
      <c r="K720" s="85">
        <f t="shared" si="25"/>
      </c>
      <c r="R720" s="149">
        <f t="shared" si="26"/>
      </c>
    </row>
    <row r="721" spans="11:18" ht="12.75">
      <c r="K721" s="85">
        <f t="shared" si="25"/>
      </c>
      <c r="R721" s="149">
        <f t="shared" si="26"/>
      </c>
    </row>
    <row r="722" spans="11:18" ht="12.75">
      <c r="K722" s="85">
        <f t="shared" si="25"/>
      </c>
      <c r="R722" s="149">
        <f t="shared" si="26"/>
      </c>
    </row>
    <row r="723" spans="11:18" ht="12.75">
      <c r="K723" s="85">
        <f t="shared" si="25"/>
      </c>
      <c r="R723" s="149">
        <f t="shared" si="26"/>
      </c>
    </row>
    <row r="724" spans="11:18" ht="12.75">
      <c r="K724" s="85">
        <f t="shared" si="25"/>
      </c>
      <c r="R724" s="149">
        <f t="shared" si="26"/>
      </c>
    </row>
    <row r="725" spans="11:18" ht="12.75">
      <c r="K725" s="85">
        <f t="shared" si="25"/>
      </c>
      <c r="R725" s="149">
        <f t="shared" si="26"/>
      </c>
    </row>
    <row r="726" spans="11:18" ht="12.75">
      <c r="K726" s="85">
        <f t="shared" si="25"/>
      </c>
      <c r="R726" s="149">
        <f t="shared" si="26"/>
      </c>
    </row>
    <row r="727" spans="11:18" ht="12.75">
      <c r="K727" s="85">
        <f t="shared" si="25"/>
      </c>
      <c r="R727" s="149">
        <f t="shared" si="26"/>
      </c>
    </row>
    <row r="728" spans="11:18" ht="12.75">
      <c r="K728" s="85">
        <f t="shared" si="25"/>
      </c>
      <c r="R728" s="149">
        <f t="shared" si="26"/>
      </c>
    </row>
    <row r="729" spans="11:18" ht="12.75">
      <c r="K729" s="85">
        <f t="shared" si="25"/>
      </c>
      <c r="R729" s="149">
        <f t="shared" si="26"/>
      </c>
    </row>
    <row r="730" spans="11:18" ht="12.75">
      <c r="K730" s="85">
        <f t="shared" si="25"/>
      </c>
      <c r="R730" s="149">
        <f t="shared" si="26"/>
      </c>
    </row>
    <row r="731" spans="11:18" ht="12.75">
      <c r="K731" s="85">
        <f t="shared" si="25"/>
      </c>
      <c r="R731" s="149">
        <f t="shared" si="26"/>
      </c>
    </row>
    <row r="732" spans="11:18" ht="12.75">
      <c r="K732" s="85">
        <f t="shared" si="25"/>
      </c>
      <c r="R732" s="149">
        <f t="shared" si="26"/>
      </c>
    </row>
    <row r="733" spans="11:18" ht="12.75">
      <c r="K733" s="85">
        <f t="shared" si="25"/>
      </c>
      <c r="R733" s="149">
        <f t="shared" si="26"/>
      </c>
    </row>
    <row r="734" spans="11:18" ht="12.75">
      <c r="K734" s="85">
        <f t="shared" si="25"/>
      </c>
      <c r="R734" s="149">
        <f t="shared" si="26"/>
      </c>
    </row>
    <row r="735" spans="11:18" ht="12.75">
      <c r="K735" s="85">
        <f t="shared" si="25"/>
      </c>
      <c r="R735" s="149">
        <f t="shared" si="26"/>
      </c>
    </row>
    <row r="736" spans="11:18" ht="12.75">
      <c r="K736" s="85">
        <f t="shared" si="25"/>
      </c>
      <c r="R736" s="149">
        <f t="shared" si="26"/>
      </c>
    </row>
    <row r="737" spans="11:18" ht="12.75">
      <c r="K737" s="85">
        <f t="shared" si="25"/>
      </c>
      <c r="R737" s="149">
        <f t="shared" si="26"/>
      </c>
    </row>
    <row r="738" spans="11:18" ht="12.75">
      <c r="K738" s="85">
        <f t="shared" si="25"/>
      </c>
      <c r="R738" s="149">
        <f t="shared" si="26"/>
      </c>
    </row>
    <row r="739" spans="11:18" ht="12.75">
      <c r="K739" s="85">
        <f t="shared" si="25"/>
      </c>
      <c r="R739" s="149">
        <f t="shared" si="26"/>
      </c>
    </row>
    <row r="740" spans="11:18" ht="12.75">
      <c r="K740" s="85">
        <f t="shared" si="25"/>
      </c>
      <c r="R740" s="149">
        <f t="shared" si="26"/>
      </c>
    </row>
    <row r="741" spans="11:18" ht="12.75">
      <c r="K741" s="85">
        <f t="shared" si="25"/>
      </c>
      <c r="R741" s="149">
        <f t="shared" si="26"/>
      </c>
    </row>
    <row r="742" spans="11:18" ht="12.75">
      <c r="K742" s="85">
        <f t="shared" si="25"/>
      </c>
      <c r="R742" s="149">
        <f t="shared" si="26"/>
      </c>
    </row>
    <row r="743" spans="11:18" ht="12.75">
      <c r="K743" s="85">
        <f t="shared" si="25"/>
      </c>
      <c r="R743" s="149">
        <f t="shared" si="26"/>
      </c>
    </row>
    <row r="744" spans="11:18" ht="12.75">
      <c r="K744" s="85">
        <f t="shared" si="25"/>
      </c>
      <c r="R744" s="149">
        <f t="shared" si="26"/>
      </c>
    </row>
    <row r="745" spans="11:18" ht="12.75">
      <c r="K745" s="85">
        <f t="shared" si="25"/>
      </c>
      <c r="R745" s="149">
        <f t="shared" si="26"/>
      </c>
    </row>
    <row r="746" spans="11:18" ht="12.75">
      <c r="K746" s="85">
        <f t="shared" si="25"/>
      </c>
      <c r="R746" s="149">
        <f t="shared" si="26"/>
      </c>
    </row>
    <row r="747" spans="11:18" ht="12.75">
      <c r="K747" s="85">
        <f t="shared" si="25"/>
      </c>
      <c r="R747" s="149">
        <f t="shared" si="26"/>
      </c>
    </row>
    <row r="748" spans="11:18" ht="12.75">
      <c r="K748" s="85">
        <f t="shared" si="25"/>
      </c>
      <c r="R748" s="149">
        <f t="shared" si="26"/>
      </c>
    </row>
    <row r="749" spans="11:18" ht="12.75">
      <c r="K749" s="85">
        <f t="shared" si="25"/>
      </c>
      <c r="R749" s="149">
        <f t="shared" si="26"/>
      </c>
    </row>
    <row r="750" spans="11:18" ht="12.75">
      <c r="K750" s="85">
        <f t="shared" si="25"/>
      </c>
      <c r="R750" s="149">
        <f t="shared" si="26"/>
      </c>
    </row>
    <row r="751" spans="11:18" ht="12.75">
      <c r="K751" s="85">
        <f t="shared" si="25"/>
      </c>
      <c r="R751" s="149">
        <f t="shared" si="26"/>
      </c>
    </row>
    <row r="752" spans="11:18" ht="12.75">
      <c r="K752" s="85">
        <f t="shared" si="25"/>
      </c>
      <c r="R752" s="149">
        <f t="shared" si="26"/>
      </c>
    </row>
    <row r="753" spans="11:18" ht="12.75">
      <c r="K753" s="85">
        <f t="shared" si="25"/>
      </c>
      <c r="R753" s="149">
        <f t="shared" si="26"/>
      </c>
    </row>
    <row r="754" spans="11:18" ht="12.75">
      <c r="K754" s="85">
        <f t="shared" si="25"/>
      </c>
      <c r="R754" s="149">
        <f t="shared" si="26"/>
      </c>
    </row>
    <row r="755" spans="11:18" ht="12.75">
      <c r="K755" s="85">
        <f t="shared" si="25"/>
      </c>
      <c r="R755" s="149">
        <f t="shared" si="26"/>
      </c>
    </row>
    <row r="756" spans="11:18" ht="12.75">
      <c r="K756" s="85">
        <f t="shared" si="25"/>
      </c>
      <c r="R756" s="149">
        <f t="shared" si="26"/>
      </c>
    </row>
    <row r="757" spans="11:18" ht="12.75">
      <c r="K757" s="85">
        <f t="shared" si="25"/>
      </c>
      <c r="R757" s="149">
        <f t="shared" si="26"/>
      </c>
    </row>
    <row r="758" spans="11:18" ht="12.75">
      <c r="K758" s="85">
        <f t="shared" si="25"/>
      </c>
      <c r="R758" s="149">
        <f t="shared" si="26"/>
      </c>
    </row>
    <row r="759" spans="11:18" ht="12.75">
      <c r="K759" s="85">
        <f t="shared" si="25"/>
      </c>
      <c r="R759" s="149">
        <f t="shared" si="26"/>
      </c>
    </row>
    <row r="760" spans="11:18" ht="12.75">
      <c r="K760" s="85">
        <f t="shared" si="25"/>
      </c>
      <c r="R760" s="149">
        <f t="shared" si="26"/>
      </c>
    </row>
    <row r="761" spans="11:18" ht="12.75">
      <c r="K761" s="85">
        <f t="shared" si="25"/>
      </c>
      <c r="R761" s="149">
        <f t="shared" si="26"/>
      </c>
    </row>
    <row r="762" spans="11:18" ht="12.75">
      <c r="K762" s="85">
        <f t="shared" si="25"/>
      </c>
      <c r="R762" s="149">
        <f t="shared" si="26"/>
      </c>
    </row>
    <row r="763" spans="11:18" ht="12.75">
      <c r="K763" s="85">
        <f t="shared" si="25"/>
      </c>
      <c r="R763" s="149">
        <f t="shared" si="26"/>
      </c>
    </row>
    <row r="764" spans="11:18" ht="12.75">
      <c r="K764" s="85">
        <f t="shared" si="25"/>
      </c>
      <c r="R764" s="149">
        <f t="shared" si="26"/>
      </c>
    </row>
    <row r="765" spans="11:18" ht="12.75">
      <c r="K765" s="85">
        <f t="shared" si="25"/>
      </c>
      <c r="R765" s="149">
        <f t="shared" si="26"/>
      </c>
    </row>
    <row r="766" spans="11:18" ht="12.75">
      <c r="K766" s="85">
        <f t="shared" si="25"/>
      </c>
      <c r="R766" s="149">
        <f t="shared" si="26"/>
      </c>
    </row>
    <row r="767" spans="11:18" ht="12.75">
      <c r="K767" s="85">
        <f t="shared" si="25"/>
      </c>
      <c r="R767" s="149">
        <f t="shared" si="26"/>
      </c>
    </row>
    <row r="768" spans="11:18" ht="12.75">
      <c r="K768" s="85">
        <f t="shared" si="25"/>
      </c>
      <c r="R768" s="149">
        <f t="shared" si="26"/>
      </c>
    </row>
    <row r="769" spans="11:18" ht="12.75">
      <c r="K769" s="85">
        <f t="shared" si="25"/>
      </c>
      <c r="R769" s="149">
        <f t="shared" si="26"/>
      </c>
    </row>
    <row r="770" spans="11:18" ht="12.75">
      <c r="K770" s="85">
        <f t="shared" si="25"/>
      </c>
      <c r="R770" s="149">
        <f t="shared" si="26"/>
      </c>
    </row>
    <row r="771" spans="11:18" ht="12.75">
      <c r="K771" s="85">
        <f t="shared" si="25"/>
      </c>
      <c r="R771" s="149">
        <f t="shared" si="26"/>
      </c>
    </row>
    <row r="772" spans="11:18" ht="12.75">
      <c r="K772" s="85">
        <f t="shared" si="25"/>
      </c>
      <c r="R772" s="149">
        <f t="shared" si="26"/>
      </c>
    </row>
    <row r="773" spans="11:18" ht="12.75">
      <c r="K773" s="85">
        <f t="shared" si="25"/>
      </c>
      <c r="R773" s="149">
        <f t="shared" si="26"/>
      </c>
    </row>
    <row r="774" spans="11:18" ht="12.75">
      <c r="K774" s="85">
        <f t="shared" si="25"/>
      </c>
      <c r="R774" s="149">
        <f t="shared" si="26"/>
      </c>
    </row>
    <row r="775" spans="11:18" ht="12.75">
      <c r="K775" s="85">
        <f t="shared" si="25"/>
      </c>
      <c r="R775" s="149">
        <f t="shared" si="26"/>
      </c>
    </row>
    <row r="776" spans="11:18" ht="12.75">
      <c r="K776" s="85">
        <f t="shared" si="25"/>
      </c>
      <c r="R776" s="149">
        <f t="shared" si="26"/>
      </c>
    </row>
    <row r="777" spans="11:18" ht="12.75">
      <c r="K777" s="85">
        <f t="shared" si="25"/>
      </c>
      <c r="R777" s="149">
        <f t="shared" si="26"/>
      </c>
    </row>
    <row r="778" spans="11:18" ht="12.75">
      <c r="K778" s="85">
        <f t="shared" si="25"/>
      </c>
      <c r="R778" s="149">
        <f t="shared" si="26"/>
      </c>
    </row>
    <row r="779" spans="11:18" ht="12.75">
      <c r="K779" s="85">
        <f t="shared" si="25"/>
      </c>
      <c r="R779" s="149">
        <f t="shared" si="26"/>
      </c>
    </row>
    <row r="780" spans="11:18" ht="12.75">
      <c r="K780" s="85">
        <f aca="true" t="shared" si="27" ref="K780:K843">IF(D780+G780+J780,D780*G780*J780,"")</f>
      </c>
      <c r="R780" s="149">
        <f aca="true" t="shared" si="28" ref="R780:R843">IF(O780+P780+Q780,O780*P780*Q780,"")</f>
      </c>
    </row>
    <row r="781" spans="11:18" ht="12.75">
      <c r="K781" s="85">
        <f t="shared" si="27"/>
      </c>
      <c r="R781" s="149">
        <f t="shared" si="28"/>
      </c>
    </row>
    <row r="782" spans="11:18" ht="12.75">
      <c r="K782" s="85">
        <f t="shared" si="27"/>
      </c>
      <c r="R782" s="149">
        <f t="shared" si="28"/>
      </c>
    </row>
    <row r="783" spans="11:18" ht="12.75">
      <c r="K783" s="85">
        <f t="shared" si="27"/>
      </c>
      <c r="R783" s="149">
        <f t="shared" si="28"/>
      </c>
    </row>
    <row r="784" spans="11:18" ht="12.75">
      <c r="K784" s="85">
        <f t="shared" si="27"/>
      </c>
      <c r="R784" s="149">
        <f t="shared" si="28"/>
      </c>
    </row>
    <row r="785" spans="11:18" ht="12.75">
      <c r="K785" s="85">
        <f t="shared" si="27"/>
      </c>
      <c r="R785" s="149">
        <f t="shared" si="28"/>
      </c>
    </row>
    <row r="786" spans="11:18" ht="12.75">
      <c r="K786" s="85">
        <f t="shared" si="27"/>
      </c>
      <c r="R786" s="149">
        <f t="shared" si="28"/>
      </c>
    </row>
    <row r="787" spans="11:18" ht="12.75">
      <c r="K787" s="85">
        <f t="shared" si="27"/>
      </c>
      <c r="R787" s="149">
        <f t="shared" si="28"/>
      </c>
    </row>
    <row r="788" spans="11:18" ht="12.75">
      <c r="K788" s="85">
        <f t="shared" si="27"/>
      </c>
      <c r="R788" s="149">
        <f t="shared" si="28"/>
      </c>
    </row>
    <row r="789" spans="11:18" ht="12.75">
      <c r="K789" s="85">
        <f t="shared" si="27"/>
      </c>
      <c r="R789" s="149">
        <f t="shared" si="28"/>
      </c>
    </row>
    <row r="790" spans="11:18" ht="12.75">
      <c r="K790" s="85">
        <f t="shared" si="27"/>
      </c>
      <c r="R790" s="149">
        <f t="shared" si="28"/>
      </c>
    </row>
    <row r="791" spans="11:18" ht="12.75">
      <c r="K791" s="85">
        <f t="shared" si="27"/>
      </c>
      <c r="R791" s="149">
        <f t="shared" si="28"/>
      </c>
    </row>
    <row r="792" spans="11:18" ht="12.75">
      <c r="K792" s="85">
        <f t="shared" si="27"/>
      </c>
      <c r="R792" s="149">
        <f t="shared" si="28"/>
      </c>
    </row>
    <row r="793" spans="11:18" ht="12.75">
      <c r="K793" s="85">
        <f t="shared" si="27"/>
      </c>
      <c r="R793" s="149">
        <f t="shared" si="28"/>
      </c>
    </row>
    <row r="794" spans="11:18" ht="12.75">
      <c r="K794" s="85">
        <f t="shared" si="27"/>
      </c>
      <c r="R794" s="149">
        <f t="shared" si="28"/>
      </c>
    </row>
    <row r="795" spans="11:18" ht="12.75">
      <c r="K795" s="85">
        <f t="shared" si="27"/>
      </c>
      <c r="R795" s="149">
        <f t="shared" si="28"/>
      </c>
    </row>
    <row r="796" spans="11:18" ht="12.75">
      <c r="K796" s="85">
        <f t="shared" si="27"/>
      </c>
      <c r="R796" s="149">
        <f t="shared" si="28"/>
      </c>
    </row>
    <row r="797" spans="11:18" ht="12.75">
      <c r="K797" s="85">
        <f t="shared" si="27"/>
      </c>
      <c r="R797" s="149">
        <f t="shared" si="28"/>
      </c>
    </row>
    <row r="798" spans="11:18" ht="12.75">
      <c r="K798" s="85">
        <f t="shared" si="27"/>
      </c>
      <c r="R798" s="149">
        <f t="shared" si="28"/>
      </c>
    </row>
    <row r="799" spans="11:18" ht="12.75">
      <c r="K799" s="85">
        <f t="shared" si="27"/>
      </c>
      <c r="R799" s="149">
        <f t="shared" si="28"/>
      </c>
    </row>
    <row r="800" spans="11:18" ht="12.75">
      <c r="K800" s="85">
        <f t="shared" si="27"/>
      </c>
      <c r="R800" s="149">
        <f t="shared" si="28"/>
      </c>
    </row>
    <row r="801" spans="11:18" ht="12.75">
      <c r="K801" s="85">
        <f t="shared" si="27"/>
      </c>
      <c r="R801" s="149">
        <f t="shared" si="28"/>
      </c>
    </row>
    <row r="802" spans="11:18" ht="12.75">
      <c r="K802" s="85">
        <f t="shared" si="27"/>
      </c>
      <c r="R802" s="149">
        <f t="shared" si="28"/>
      </c>
    </row>
    <row r="803" spans="11:18" ht="12.75">
      <c r="K803" s="85">
        <f t="shared" si="27"/>
      </c>
      <c r="R803" s="149">
        <f t="shared" si="28"/>
      </c>
    </row>
    <row r="804" spans="11:18" ht="12.75">
      <c r="K804" s="85">
        <f t="shared" si="27"/>
      </c>
      <c r="R804" s="149">
        <f t="shared" si="28"/>
      </c>
    </row>
    <row r="805" spans="11:18" ht="12.75">
      <c r="K805" s="85">
        <f t="shared" si="27"/>
      </c>
      <c r="R805" s="149">
        <f t="shared" si="28"/>
      </c>
    </row>
    <row r="806" spans="11:18" ht="12.75">
      <c r="K806" s="85">
        <f t="shared" si="27"/>
      </c>
      <c r="R806" s="149">
        <f t="shared" si="28"/>
      </c>
    </row>
    <row r="807" spans="11:18" ht="12.75">
      <c r="K807" s="85">
        <f t="shared" si="27"/>
      </c>
      <c r="R807" s="149">
        <f t="shared" si="28"/>
      </c>
    </row>
    <row r="808" spans="11:18" ht="12.75">
      <c r="K808" s="85">
        <f t="shared" si="27"/>
      </c>
      <c r="R808" s="149">
        <f t="shared" si="28"/>
      </c>
    </row>
    <row r="809" spans="11:18" ht="12.75">
      <c r="K809" s="85">
        <f t="shared" si="27"/>
      </c>
      <c r="R809" s="149">
        <f t="shared" si="28"/>
      </c>
    </row>
    <row r="810" spans="11:18" ht="12.75">
      <c r="K810" s="85">
        <f t="shared" si="27"/>
      </c>
      <c r="R810" s="149">
        <f t="shared" si="28"/>
      </c>
    </row>
    <row r="811" spans="11:18" ht="12.75">
      <c r="K811" s="85">
        <f t="shared" si="27"/>
      </c>
      <c r="R811" s="149">
        <f t="shared" si="28"/>
      </c>
    </row>
    <row r="812" spans="11:18" ht="12.75">
      <c r="K812" s="85">
        <f t="shared" si="27"/>
      </c>
      <c r="R812" s="149">
        <f t="shared" si="28"/>
      </c>
    </row>
    <row r="813" spans="11:18" ht="12.75">
      <c r="K813" s="85">
        <f t="shared" si="27"/>
      </c>
      <c r="R813" s="149">
        <f t="shared" si="28"/>
      </c>
    </row>
    <row r="814" spans="11:18" ht="12.75">
      <c r="K814" s="85">
        <f t="shared" si="27"/>
      </c>
      <c r="R814" s="149">
        <f t="shared" si="28"/>
      </c>
    </row>
    <row r="815" spans="11:18" ht="12.75">
      <c r="K815" s="85">
        <f t="shared" si="27"/>
      </c>
      <c r="R815" s="149">
        <f t="shared" si="28"/>
      </c>
    </row>
    <row r="816" spans="11:18" ht="12.75">
      <c r="K816" s="85">
        <f t="shared" si="27"/>
      </c>
      <c r="R816" s="149">
        <f t="shared" si="28"/>
      </c>
    </row>
    <row r="817" spans="11:18" ht="12.75">
      <c r="K817" s="85">
        <f t="shared" si="27"/>
      </c>
      <c r="R817" s="149">
        <f t="shared" si="28"/>
      </c>
    </row>
    <row r="818" spans="11:18" ht="12.75">
      <c r="K818" s="85">
        <f t="shared" si="27"/>
      </c>
      <c r="R818" s="149">
        <f t="shared" si="28"/>
      </c>
    </row>
    <row r="819" spans="11:18" ht="12.75">
      <c r="K819" s="85">
        <f t="shared" si="27"/>
      </c>
      <c r="R819" s="149">
        <f t="shared" si="28"/>
      </c>
    </row>
    <row r="820" spans="11:18" ht="12.75">
      <c r="K820" s="85">
        <f t="shared" si="27"/>
      </c>
      <c r="R820" s="149">
        <f t="shared" si="28"/>
      </c>
    </row>
    <row r="821" spans="11:18" ht="12.75">
      <c r="K821" s="85">
        <f t="shared" si="27"/>
      </c>
      <c r="R821" s="149">
        <f t="shared" si="28"/>
      </c>
    </row>
    <row r="822" spans="11:18" ht="12.75">
      <c r="K822" s="85">
        <f t="shared" si="27"/>
      </c>
      <c r="R822" s="149">
        <f t="shared" si="28"/>
      </c>
    </row>
    <row r="823" spans="11:18" ht="12.75">
      <c r="K823" s="85">
        <f t="shared" si="27"/>
      </c>
      <c r="R823" s="149">
        <f t="shared" si="28"/>
      </c>
    </row>
    <row r="824" spans="11:18" ht="12.75">
      <c r="K824" s="85">
        <f t="shared" si="27"/>
      </c>
      <c r="R824" s="149">
        <f t="shared" si="28"/>
      </c>
    </row>
    <row r="825" spans="11:18" ht="12.75">
      <c r="K825" s="85">
        <f t="shared" si="27"/>
      </c>
      <c r="R825" s="149">
        <f t="shared" si="28"/>
      </c>
    </row>
    <row r="826" spans="11:18" ht="12.75">
      <c r="K826" s="85">
        <f t="shared" si="27"/>
      </c>
      <c r="R826" s="149">
        <f t="shared" si="28"/>
      </c>
    </row>
    <row r="827" spans="11:18" ht="12.75">
      <c r="K827" s="85">
        <f t="shared" si="27"/>
      </c>
      <c r="R827" s="149">
        <f t="shared" si="28"/>
      </c>
    </row>
    <row r="828" spans="11:18" ht="12.75">
      <c r="K828" s="85">
        <f t="shared" si="27"/>
      </c>
      <c r="R828" s="149">
        <f t="shared" si="28"/>
      </c>
    </row>
    <row r="829" spans="11:18" ht="12.75">
      <c r="K829" s="85">
        <f t="shared" si="27"/>
      </c>
      <c r="R829" s="149">
        <f t="shared" si="28"/>
      </c>
    </row>
    <row r="830" spans="11:18" ht="12.75">
      <c r="K830" s="85">
        <f t="shared" si="27"/>
      </c>
      <c r="R830" s="149">
        <f t="shared" si="28"/>
      </c>
    </row>
    <row r="831" spans="11:18" ht="12.75">
      <c r="K831" s="85">
        <f t="shared" si="27"/>
      </c>
      <c r="R831" s="149">
        <f t="shared" si="28"/>
      </c>
    </row>
    <row r="832" spans="11:18" ht="12.75">
      <c r="K832" s="85">
        <f t="shared" si="27"/>
      </c>
      <c r="R832" s="149">
        <f t="shared" si="28"/>
      </c>
    </row>
    <row r="833" spans="11:18" ht="12.75">
      <c r="K833" s="85">
        <f t="shared" si="27"/>
      </c>
      <c r="R833" s="149">
        <f t="shared" si="28"/>
      </c>
    </row>
    <row r="834" spans="11:18" ht="12.75">
      <c r="K834" s="85">
        <f t="shared" si="27"/>
      </c>
      <c r="R834" s="149">
        <f t="shared" si="28"/>
      </c>
    </row>
    <row r="835" spans="11:18" ht="12.75">
      <c r="K835" s="85">
        <f t="shared" si="27"/>
      </c>
      <c r="R835" s="149">
        <f t="shared" si="28"/>
      </c>
    </row>
    <row r="836" spans="11:18" ht="12.75">
      <c r="K836" s="85">
        <f t="shared" si="27"/>
      </c>
      <c r="R836" s="149">
        <f t="shared" si="28"/>
      </c>
    </row>
    <row r="837" spans="11:18" ht="12.75">
      <c r="K837" s="85">
        <f t="shared" si="27"/>
      </c>
      <c r="R837" s="149">
        <f t="shared" si="28"/>
      </c>
    </row>
    <row r="838" spans="11:18" ht="12.75">
      <c r="K838" s="85">
        <f t="shared" si="27"/>
      </c>
      <c r="R838" s="149">
        <f t="shared" si="28"/>
      </c>
    </row>
    <row r="839" spans="11:18" ht="12.75">
      <c r="K839" s="85">
        <f t="shared" si="27"/>
      </c>
      <c r="R839" s="149">
        <f t="shared" si="28"/>
      </c>
    </row>
    <row r="840" spans="11:18" ht="12.75">
      <c r="K840" s="85">
        <f t="shared" si="27"/>
      </c>
      <c r="R840" s="149">
        <f t="shared" si="28"/>
      </c>
    </row>
    <row r="841" spans="11:18" ht="12.75">
      <c r="K841" s="85">
        <f t="shared" si="27"/>
      </c>
      <c r="R841" s="149">
        <f t="shared" si="28"/>
      </c>
    </row>
    <row r="842" spans="11:18" ht="12.75">
      <c r="K842" s="85">
        <f t="shared" si="27"/>
      </c>
      <c r="R842" s="149">
        <f t="shared" si="28"/>
      </c>
    </row>
    <row r="843" spans="11:18" ht="12.75">
      <c r="K843" s="85">
        <f t="shared" si="27"/>
      </c>
      <c r="R843" s="149">
        <f t="shared" si="28"/>
      </c>
    </row>
    <row r="844" spans="11:18" ht="12.75">
      <c r="K844" s="85">
        <f aca="true" t="shared" si="29" ref="K844:K907">IF(D844+G844+J844,D844*G844*J844,"")</f>
      </c>
      <c r="R844" s="149">
        <f aca="true" t="shared" si="30" ref="R844:R907">IF(O844+P844+Q844,O844*P844*Q844,"")</f>
      </c>
    </row>
    <row r="845" spans="11:18" ht="12.75">
      <c r="K845" s="85">
        <f t="shared" si="29"/>
      </c>
      <c r="R845" s="149">
        <f t="shared" si="30"/>
      </c>
    </row>
    <row r="846" spans="11:18" ht="12.75">
      <c r="K846" s="85">
        <f t="shared" si="29"/>
      </c>
      <c r="R846" s="149">
        <f t="shared" si="30"/>
      </c>
    </row>
    <row r="847" spans="11:18" ht="12.75">
      <c r="K847" s="85">
        <f t="shared" si="29"/>
      </c>
      <c r="R847" s="149">
        <f t="shared" si="30"/>
      </c>
    </row>
    <row r="848" spans="11:18" ht="12.75">
      <c r="K848" s="85">
        <f t="shared" si="29"/>
      </c>
      <c r="R848" s="149">
        <f t="shared" si="30"/>
      </c>
    </row>
    <row r="849" spans="11:18" ht="12.75">
      <c r="K849" s="85">
        <f t="shared" si="29"/>
      </c>
      <c r="R849" s="149">
        <f t="shared" si="30"/>
      </c>
    </row>
    <row r="850" spans="11:18" ht="12.75">
      <c r="K850" s="85">
        <f t="shared" si="29"/>
      </c>
      <c r="R850" s="149">
        <f t="shared" si="30"/>
      </c>
    </row>
    <row r="851" spans="11:18" ht="12.75">
      <c r="K851" s="85">
        <f t="shared" si="29"/>
      </c>
      <c r="R851" s="149">
        <f t="shared" si="30"/>
      </c>
    </row>
    <row r="852" spans="11:18" ht="12.75">
      <c r="K852" s="85">
        <f t="shared" si="29"/>
      </c>
      <c r="R852" s="149">
        <f t="shared" si="30"/>
      </c>
    </row>
    <row r="853" spans="11:18" ht="12.75">
      <c r="K853" s="85">
        <f t="shared" si="29"/>
      </c>
      <c r="R853" s="149">
        <f t="shared" si="30"/>
      </c>
    </row>
    <row r="854" spans="11:18" ht="12.75">
      <c r="K854" s="85">
        <f t="shared" si="29"/>
      </c>
      <c r="R854" s="149">
        <f t="shared" si="30"/>
      </c>
    </row>
    <row r="855" spans="11:18" ht="12.75">
      <c r="K855" s="85">
        <f t="shared" si="29"/>
      </c>
      <c r="R855" s="149">
        <f t="shared" si="30"/>
      </c>
    </row>
    <row r="856" spans="11:18" ht="12.75">
      <c r="K856" s="85">
        <f t="shared" si="29"/>
      </c>
      <c r="R856" s="149">
        <f t="shared" si="30"/>
      </c>
    </row>
    <row r="857" spans="11:18" ht="12.75">
      <c r="K857" s="85">
        <f t="shared" si="29"/>
      </c>
      <c r="R857" s="149">
        <f t="shared" si="30"/>
      </c>
    </row>
    <row r="858" spans="11:18" ht="12.75">
      <c r="K858" s="85">
        <f t="shared" si="29"/>
      </c>
      <c r="R858" s="149">
        <f t="shared" si="30"/>
      </c>
    </row>
    <row r="859" spans="11:18" ht="12.75">
      <c r="K859" s="85">
        <f t="shared" si="29"/>
      </c>
      <c r="R859" s="149">
        <f t="shared" si="30"/>
      </c>
    </row>
    <row r="860" spans="11:18" ht="12.75">
      <c r="K860" s="85">
        <f t="shared" si="29"/>
      </c>
      <c r="R860" s="149">
        <f t="shared" si="30"/>
      </c>
    </row>
    <row r="861" spans="11:18" ht="12.75">
      <c r="K861" s="85">
        <f t="shared" si="29"/>
      </c>
      <c r="R861" s="149">
        <f t="shared" si="30"/>
      </c>
    </row>
    <row r="862" spans="11:18" ht="12.75">
      <c r="K862" s="85">
        <f t="shared" si="29"/>
      </c>
      <c r="R862" s="149">
        <f t="shared" si="30"/>
      </c>
    </row>
    <row r="863" spans="11:18" ht="12.75">
      <c r="K863" s="85">
        <f t="shared" si="29"/>
      </c>
      <c r="R863" s="149">
        <f t="shared" si="30"/>
      </c>
    </row>
    <row r="864" spans="11:18" ht="12.75">
      <c r="K864" s="85">
        <f t="shared" si="29"/>
      </c>
      <c r="R864" s="149">
        <f t="shared" si="30"/>
      </c>
    </row>
    <row r="865" spans="11:18" ht="12.75">
      <c r="K865" s="85">
        <f t="shared" si="29"/>
      </c>
      <c r="R865" s="149">
        <f t="shared" si="30"/>
      </c>
    </row>
    <row r="866" spans="11:18" ht="12.75">
      <c r="K866" s="85">
        <f t="shared" si="29"/>
      </c>
      <c r="R866" s="149">
        <f t="shared" si="30"/>
      </c>
    </row>
    <row r="867" spans="11:18" ht="12.75">
      <c r="K867" s="85">
        <f t="shared" si="29"/>
      </c>
      <c r="R867" s="149">
        <f t="shared" si="30"/>
      </c>
    </row>
    <row r="868" spans="11:18" ht="12.75">
      <c r="K868" s="85">
        <f t="shared" si="29"/>
      </c>
      <c r="R868" s="149">
        <f t="shared" si="30"/>
      </c>
    </row>
    <row r="869" spans="11:18" ht="12.75">
      <c r="K869" s="85">
        <f t="shared" si="29"/>
      </c>
      <c r="R869" s="149">
        <f t="shared" si="30"/>
      </c>
    </row>
    <row r="870" spans="11:18" ht="12.75">
      <c r="K870" s="85">
        <f t="shared" si="29"/>
      </c>
      <c r="R870" s="149">
        <f t="shared" si="30"/>
      </c>
    </row>
    <row r="871" spans="11:18" ht="12.75">
      <c r="K871" s="85">
        <f t="shared" si="29"/>
      </c>
      <c r="R871" s="149">
        <f t="shared" si="30"/>
      </c>
    </row>
    <row r="872" spans="11:18" ht="12.75">
      <c r="K872" s="85">
        <f t="shared" si="29"/>
      </c>
      <c r="R872" s="149">
        <f t="shared" si="30"/>
      </c>
    </row>
    <row r="873" spans="11:18" ht="12.75">
      <c r="K873" s="85">
        <f t="shared" si="29"/>
      </c>
      <c r="R873" s="149">
        <f t="shared" si="30"/>
      </c>
    </row>
    <row r="874" spans="11:18" ht="12.75">
      <c r="K874" s="85">
        <f t="shared" si="29"/>
      </c>
      <c r="R874" s="149">
        <f t="shared" si="30"/>
      </c>
    </row>
    <row r="875" spans="11:18" ht="12.75">
      <c r="K875" s="85">
        <f t="shared" si="29"/>
      </c>
      <c r="R875" s="149">
        <f t="shared" si="30"/>
      </c>
    </row>
    <row r="876" spans="11:18" ht="12.75">
      <c r="K876" s="85">
        <f t="shared" si="29"/>
      </c>
      <c r="R876" s="149">
        <f t="shared" si="30"/>
      </c>
    </row>
    <row r="877" spans="11:18" ht="12.75">
      <c r="K877" s="85">
        <f t="shared" si="29"/>
      </c>
      <c r="R877" s="149">
        <f t="shared" si="30"/>
      </c>
    </row>
    <row r="878" spans="11:18" ht="12.75">
      <c r="K878" s="85">
        <f t="shared" si="29"/>
      </c>
      <c r="R878" s="149">
        <f t="shared" si="30"/>
      </c>
    </row>
    <row r="879" spans="11:18" ht="12.75">
      <c r="K879" s="85">
        <f t="shared" si="29"/>
      </c>
      <c r="R879" s="149">
        <f t="shared" si="30"/>
      </c>
    </row>
    <row r="880" spans="11:18" ht="12.75">
      <c r="K880" s="85">
        <f t="shared" si="29"/>
      </c>
      <c r="R880" s="149">
        <f t="shared" si="30"/>
      </c>
    </row>
    <row r="881" spans="11:18" ht="12.75">
      <c r="K881" s="85">
        <f t="shared" si="29"/>
      </c>
      <c r="R881" s="149">
        <f t="shared" si="30"/>
      </c>
    </row>
    <row r="882" spans="11:18" ht="12.75">
      <c r="K882" s="85">
        <f t="shared" si="29"/>
      </c>
      <c r="R882" s="149">
        <f t="shared" si="30"/>
      </c>
    </row>
    <row r="883" spans="11:18" ht="12.75">
      <c r="K883" s="85">
        <f t="shared" si="29"/>
      </c>
      <c r="R883" s="149">
        <f t="shared" si="30"/>
      </c>
    </row>
    <row r="884" spans="11:18" ht="12.75">
      <c r="K884" s="85">
        <f t="shared" si="29"/>
      </c>
      <c r="R884" s="149">
        <f t="shared" si="30"/>
      </c>
    </row>
    <row r="885" spans="11:18" ht="12.75">
      <c r="K885" s="85">
        <f t="shared" si="29"/>
      </c>
      <c r="R885" s="149">
        <f t="shared" si="30"/>
      </c>
    </row>
    <row r="886" spans="11:18" ht="12.75">
      <c r="K886" s="85">
        <f t="shared" si="29"/>
      </c>
      <c r="R886" s="149">
        <f t="shared" si="30"/>
      </c>
    </row>
    <row r="887" spans="11:18" ht="12.75">
      <c r="K887" s="85">
        <f t="shared" si="29"/>
      </c>
      <c r="R887" s="149">
        <f t="shared" si="30"/>
      </c>
    </row>
    <row r="888" spans="11:18" ht="12.75">
      <c r="K888" s="85">
        <f t="shared" si="29"/>
      </c>
      <c r="R888" s="149">
        <f t="shared" si="30"/>
      </c>
    </row>
    <row r="889" spans="11:18" ht="12.75">
      <c r="K889" s="85">
        <f t="shared" si="29"/>
      </c>
      <c r="R889" s="149">
        <f t="shared" si="30"/>
      </c>
    </row>
    <row r="890" spans="11:18" ht="12.75">
      <c r="K890" s="85">
        <f t="shared" si="29"/>
      </c>
      <c r="R890" s="149">
        <f t="shared" si="30"/>
      </c>
    </row>
    <row r="891" spans="11:18" ht="12.75">
      <c r="K891" s="85">
        <f t="shared" si="29"/>
      </c>
      <c r="R891" s="149">
        <f t="shared" si="30"/>
      </c>
    </row>
    <row r="892" spans="11:18" ht="12.75">
      <c r="K892" s="85">
        <f t="shared" si="29"/>
      </c>
      <c r="R892" s="149">
        <f t="shared" si="30"/>
      </c>
    </row>
    <row r="893" spans="11:18" ht="12.75">
      <c r="K893" s="85">
        <f t="shared" si="29"/>
      </c>
      <c r="R893" s="149">
        <f t="shared" si="30"/>
      </c>
    </row>
    <row r="894" spans="11:18" ht="12.75">
      <c r="K894" s="85">
        <f t="shared" si="29"/>
      </c>
      <c r="R894" s="149">
        <f t="shared" si="30"/>
      </c>
    </row>
    <row r="895" spans="11:18" ht="12.75">
      <c r="K895" s="85">
        <f t="shared" si="29"/>
      </c>
      <c r="R895" s="149">
        <f t="shared" si="30"/>
      </c>
    </row>
    <row r="896" spans="11:18" ht="12.75">
      <c r="K896" s="85">
        <f t="shared" si="29"/>
      </c>
      <c r="R896" s="149">
        <f t="shared" si="30"/>
      </c>
    </row>
    <row r="897" spans="11:18" ht="12.75">
      <c r="K897" s="85">
        <f t="shared" si="29"/>
      </c>
      <c r="R897" s="149">
        <f t="shared" si="30"/>
      </c>
    </row>
    <row r="898" spans="11:18" ht="12.75">
      <c r="K898" s="85">
        <f t="shared" si="29"/>
      </c>
      <c r="R898" s="149">
        <f t="shared" si="30"/>
      </c>
    </row>
    <row r="899" spans="11:18" ht="12.75">
      <c r="K899" s="85">
        <f t="shared" si="29"/>
      </c>
      <c r="R899" s="149">
        <f t="shared" si="30"/>
      </c>
    </row>
    <row r="900" spans="11:18" ht="12.75">
      <c r="K900" s="85">
        <f t="shared" si="29"/>
      </c>
      <c r="R900" s="149">
        <f t="shared" si="30"/>
      </c>
    </row>
    <row r="901" spans="11:18" ht="12.75">
      <c r="K901" s="85">
        <f t="shared" si="29"/>
      </c>
      <c r="R901" s="149">
        <f t="shared" si="30"/>
      </c>
    </row>
    <row r="902" spans="11:18" ht="12.75">
      <c r="K902" s="85">
        <f t="shared" si="29"/>
      </c>
      <c r="R902" s="149">
        <f t="shared" si="30"/>
      </c>
    </row>
    <row r="903" spans="11:18" ht="12.75">
      <c r="K903" s="85">
        <f t="shared" si="29"/>
      </c>
      <c r="R903" s="149">
        <f t="shared" si="30"/>
      </c>
    </row>
    <row r="904" spans="11:18" ht="12.75">
      <c r="K904" s="85">
        <f t="shared" si="29"/>
      </c>
      <c r="R904" s="149">
        <f t="shared" si="30"/>
      </c>
    </row>
    <row r="905" spans="11:18" ht="12.75">
      <c r="K905" s="85">
        <f t="shared" si="29"/>
      </c>
      <c r="R905" s="149">
        <f t="shared" si="30"/>
      </c>
    </row>
    <row r="906" spans="11:18" ht="12.75">
      <c r="K906" s="85">
        <f t="shared" si="29"/>
      </c>
      <c r="R906" s="149">
        <f t="shared" si="30"/>
      </c>
    </row>
    <row r="907" spans="11:18" ht="12.75">
      <c r="K907" s="85">
        <f t="shared" si="29"/>
      </c>
      <c r="R907" s="149">
        <f t="shared" si="30"/>
      </c>
    </row>
    <row r="908" spans="11:18" ht="12.75">
      <c r="K908" s="85">
        <f aca="true" t="shared" si="31" ref="K908:K971">IF(D908+G908+J908,D908*G908*J908,"")</f>
      </c>
      <c r="R908" s="149">
        <f aca="true" t="shared" si="32" ref="R908:R971">IF(O908+P908+Q908,O908*P908*Q908,"")</f>
      </c>
    </row>
    <row r="909" spans="11:18" ht="12.75">
      <c r="K909" s="85">
        <f t="shared" si="31"/>
      </c>
      <c r="R909" s="149">
        <f t="shared" si="32"/>
      </c>
    </row>
    <row r="910" spans="11:18" ht="12.75">
      <c r="K910" s="85">
        <f t="shared" si="31"/>
      </c>
      <c r="R910" s="149">
        <f t="shared" si="32"/>
      </c>
    </row>
    <row r="911" spans="11:18" ht="12.75">
      <c r="K911" s="85">
        <f t="shared" si="31"/>
      </c>
      <c r="R911" s="149">
        <f t="shared" si="32"/>
      </c>
    </row>
    <row r="912" spans="11:18" ht="12.75">
      <c r="K912" s="85">
        <f t="shared" si="31"/>
      </c>
      <c r="R912" s="149">
        <f t="shared" si="32"/>
      </c>
    </row>
    <row r="913" spans="11:18" ht="12.75">
      <c r="K913" s="85">
        <f t="shared" si="31"/>
      </c>
      <c r="R913" s="149">
        <f t="shared" si="32"/>
      </c>
    </row>
    <row r="914" spans="11:18" ht="12.75">
      <c r="K914" s="85">
        <f t="shared" si="31"/>
      </c>
      <c r="R914" s="149">
        <f t="shared" si="32"/>
      </c>
    </row>
    <row r="915" spans="11:18" ht="12.75">
      <c r="K915" s="85">
        <f t="shared" si="31"/>
      </c>
      <c r="R915" s="149">
        <f t="shared" si="32"/>
      </c>
    </row>
    <row r="916" spans="11:18" ht="12.75">
      <c r="K916" s="85">
        <f t="shared" si="31"/>
      </c>
      <c r="R916" s="149">
        <f t="shared" si="32"/>
      </c>
    </row>
    <row r="917" spans="11:18" ht="12.75">
      <c r="K917" s="85">
        <f t="shared" si="31"/>
      </c>
      <c r="R917" s="149">
        <f t="shared" si="32"/>
      </c>
    </row>
    <row r="918" spans="11:18" ht="12.75">
      <c r="K918" s="85">
        <f t="shared" si="31"/>
      </c>
      <c r="R918" s="149">
        <f t="shared" si="32"/>
      </c>
    </row>
    <row r="919" spans="11:18" ht="12.75">
      <c r="K919" s="85">
        <f t="shared" si="31"/>
      </c>
      <c r="R919" s="149">
        <f t="shared" si="32"/>
      </c>
    </row>
    <row r="920" spans="11:18" ht="12.75">
      <c r="K920" s="85">
        <f t="shared" si="31"/>
      </c>
      <c r="R920" s="149">
        <f t="shared" si="32"/>
      </c>
    </row>
    <row r="921" spans="11:18" ht="12.75">
      <c r="K921" s="85">
        <f t="shared" si="31"/>
      </c>
      <c r="R921" s="149">
        <f t="shared" si="32"/>
      </c>
    </row>
    <row r="922" spans="11:18" ht="12.75">
      <c r="K922" s="85">
        <f t="shared" si="31"/>
      </c>
      <c r="R922" s="149">
        <f t="shared" si="32"/>
      </c>
    </row>
    <row r="923" spans="11:18" ht="12.75">
      <c r="K923" s="85">
        <f t="shared" si="31"/>
      </c>
      <c r="R923" s="149">
        <f t="shared" si="32"/>
      </c>
    </row>
    <row r="924" spans="11:18" ht="12.75">
      <c r="K924" s="85">
        <f t="shared" si="31"/>
      </c>
      <c r="R924" s="149">
        <f t="shared" si="32"/>
      </c>
    </row>
    <row r="925" spans="11:18" ht="12.75">
      <c r="K925" s="85">
        <f t="shared" si="31"/>
      </c>
      <c r="R925" s="149">
        <f t="shared" si="32"/>
      </c>
    </row>
    <row r="926" spans="11:18" ht="12.75">
      <c r="K926" s="85">
        <f t="shared" si="31"/>
      </c>
      <c r="R926" s="149">
        <f t="shared" si="32"/>
      </c>
    </row>
    <row r="927" spans="11:18" ht="12.75">
      <c r="K927" s="85">
        <f t="shared" si="31"/>
      </c>
      <c r="R927" s="149">
        <f t="shared" si="32"/>
      </c>
    </row>
    <row r="928" spans="11:18" ht="12.75">
      <c r="K928" s="85">
        <f t="shared" si="31"/>
      </c>
      <c r="R928" s="149">
        <f t="shared" si="32"/>
      </c>
    </row>
    <row r="929" spans="11:18" ht="12.75">
      <c r="K929" s="85">
        <f t="shared" si="31"/>
      </c>
      <c r="R929" s="149">
        <f t="shared" si="32"/>
      </c>
    </row>
    <row r="930" spans="11:18" ht="12.75">
      <c r="K930" s="85">
        <f t="shared" si="31"/>
      </c>
      <c r="R930" s="149">
        <f t="shared" si="32"/>
      </c>
    </row>
    <row r="931" spans="11:18" ht="12.75">
      <c r="K931" s="85">
        <f t="shared" si="31"/>
      </c>
      <c r="R931" s="149">
        <f t="shared" si="32"/>
      </c>
    </row>
    <row r="932" spans="11:18" ht="12.75">
      <c r="K932" s="85">
        <f t="shared" si="31"/>
      </c>
      <c r="R932" s="149">
        <f t="shared" si="32"/>
      </c>
    </row>
    <row r="933" spans="11:18" ht="12.75">
      <c r="K933" s="85">
        <f t="shared" si="31"/>
      </c>
      <c r="R933" s="149">
        <f t="shared" si="32"/>
      </c>
    </row>
    <row r="934" spans="11:18" ht="12.75">
      <c r="K934" s="85">
        <f t="shared" si="31"/>
      </c>
      <c r="R934" s="149">
        <f t="shared" si="32"/>
      </c>
    </row>
    <row r="935" spans="11:18" ht="12.75">
      <c r="K935" s="85">
        <f t="shared" si="31"/>
      </c>
      <c r="R935" s="149">
        <f t="shared" si="32"/>
      </c>
    </row>
    <row r="936" spans="11:18" ht="12.75">
      <c r="K936" s="85">
        <f t="shared" si="31"/>
      </c>
      <c r="R936" s="149">
        <f t="shared" si="32"/>
      </c>
    </row>
    <row r="937" spans="11:18" ht="12.75">
      <c r="K937" s="85">
        <f t="shared" si="31"/>
      </c>
      <c r="R937" s="149">
        <f t="shared" si="32"/>
      </c>
    </row>
    <row r="938" spans="11:18" ht="12.75">
      <c r="K938" s="85">
        <f t="shared" si="31"/>
      </c>
      <c r="R938" s="149">
        <f t="shared" si="32"/>
      </c>
    </row>
    <row r="939" spans="11:18" ht="12.75">
      <c r="K939" s="85">
        <f t="shared" si="31"/>
      </c>
      <c r="R939" s="149">
        <f t="shared" si="32"/>
      </c>
    </row>
    <row r="940" spans="11:18" ht="12.75">
      <c r="K940" s="85">
        <f t="shared" si="31"/>
      </c>
      <c r="R940" s="149">
        <f t="shared" si="32"/>
      </c>
    </row>
    <row r="941" spans="11:18" ht="12.75">
      <c r="K941" s="85">
        <f t="shared" si="31"/>
      </c>
      <c r="R941" s="149">
        <f t="shared" si="32"/>
      </c>
    </row>
    <row r="942" spans="11:18" ht="12.75">
      <c r="K942" s="85">
        <f t="shared" si="31"/>
      </c>
      <c r="R942" s="149">
        <f t="shared" si="32"/>
      </c>
    </row>
    <row r="943" spans="11:18" ht="12.75">
      <c r="K943" s="85">
        <f t="shared" si="31"/>
      </c>
      <c r="R943" s="149">
        <f t="shared" si="32"/>
      </c>
    </row>
    <row r="944" spans="11:18" ht="12.75">
      <c r="K944" s="85">
        <f t="shared" si="31"/>
      </c>
      <c r="R944" s="149">
        <f t="shared" si="32"/>
      </c>
    </row>
    <row r="945" spans="11:18" ht="12.75">
      <c r="K945" s="85">
        <f t="shared" si="31"/>
      </c>
      <c r="R945" s="149">
        <f t="shared" si="32"/>
      </c>
    </row>
    <row r="946" spans="11:18" ht="12.75">
      <c r="K946" s="85">
        <f t="shared" si="31"/>
      </c>
      <c r="R946" s="149">
        <f t="shared" si="32"/>
      </c>
    </row>
    <row r="947" spans="11:18" ht="12.75">
      <c r="K947" s="85">
        <f t="shared" si="31"/>
      </c>
      <c r="R947" s="149">
        <f t="shared" si="32"/>
      </c>
    </row>
    <row r="948" spans="11:18" ht="12.75">
      <c r="K948" s="85">
        <f t="shared" si="31"/>
      </c>
      <c r="R948" s="149">
        <f t="shared" si="32"/>
      </c>
    </row>
    <row r="949" spans="11:18" ht="12.75">
      <c r="K949" s="85">
        <f t="shared" si="31"/>
      </c>
      <c r="R949" s="149">
        <f t="shared" si="32"/>
      </c>
    </row>
    <row r="950" spans="11:18" ht="12.75">
      <c r="K950" s="85">
        <f t="shared" si="31"/>
      </c>
      <c r="R950" s="149">
        <f t="shared" si="32"/>
      </c>
    </row>
    <row r="951" spans="11:18" ht="12.75">
      <c r="K951" s="85">
        <f t="shared" si="31"/>
      </c>
      <c r="R951" s="149">
        <f t="shared" si="32"/>
      </c>
    </row>
    <row r="952" spans="11:18" ht="12.75">
      <c r="K952" s="85">
        <f t="shared" si="31"/>
      </c>
      <c r="R952" s="149">
        <f t="shared" si="32"/>
      </c>
    </row>
    <row r="953" spans="11:18" ht="12.75">
      <c r="K953" s="85">
        <f t="shared" si="31"/>
      </c>
      <c r="R953" s="149">
        <f t="shared" si="32"/>
      </c>
    </row>
    <row r="954" spans="11:18" ht="12.75">
      <c r="K954" s="85">
        <f t="shared" si="31"/>
      </c>
      <c r="R954" s="149">
        <f t="shared" si="32"/>
      </c>
    </row>
    <row r="955" spans="11:18" ht="12.75">
      <c r="K955" s="85">
        <f t="shared" si="31"/>
      </c>
      <c r="R955" s="149">
        <f t="shared" si="32"/>
      </c>
    </row>
    <row r="956" spans="11:18" ht="12.75">
      <c r="K956" s="85">
        <f t="shared" si="31"/>
      </c>
      <c r="R956" s="149">
        <f t="shared" si="32"/>
      </c>
    </row>
    <row r="957" spans="11:18" ht="12.75">
      <c r="K957" s="85">
        <f t="shared" si="31"/>
      </c>
      <c r="R957" s="149">
        <f t="shared" si="32"/>
      </c>
    </row>
    <row r="958" spans="11:18" ht="12.75">
      <c r="K958" s="85">
        <f t="shared" si="31"/>
      </c>
      <c r="R958" s="149">
        <f t="shared" si="32"/>
      </c>
    </row>
    <row r="959" spans="11:18" ht="12.75">
      <c r="K959" s="85">
        <f t="shared" si="31"/>
      </c>
      <c r="R959" s="149">
        <f t="shared" si="32"/>
      </c>
    </row>
    <row r="960" spans="11:18" ht="12.75">
      <c r="K960" s="85">
        <f t="shared" si="31"/>
      </c>
      <c r="R960" s="149">
        <f t="shared" si="32"/>
      </c>
    </row>
    <row r="961" spans="11:18" ht="12.75">
      <c r="K961" s="85">
        <f t="shared" si="31"/>
      </c>
      <c r="R961" s="149">
        <f t="shared" si="32"/>
      </c>
    </row>
    <row r="962" spans="11:18" ht="12.75">
      <c r="K962" s="85">
        <f t="shared" si="31"/>
      </c>
      <c r="R962" s="149">
        <f t="shared" si="32"/>
      </c>
    </row>
    <row r="963" spans="11:18" ht="12.75">
      <c r="K963" s="85">
        <f t="shared" si="31"/>
      </c>
      <c r="R963" s="149">
        <f t="shared" si="32"/>
      </c>
    </row>
    <row r="964" spans="11:18" ht="12.75">
      <c r="K964" s="85">
        <f t="shared" si="31"/>
      </c>
      <c r="R964" s="149">
        <f t="shared" si="32"/>
      </c>
    </row>
    <row r="965" spans="11:18" ht="12.75">
      <c r="K965" s="85">
        <f t="shared" si="31"/>
      </c>
      <c r="R965" s="149">
        <f t="shared" si="32"/>
      </c>
    </row>
    <row r="966" spans="11:18" ht="12.75">
      <c r="K966" s="85">
        <f t="shared" si="31"/>
      </c>
      <c r="R966" s="149">
        <f t="shared" si="32"/>
      </c>
    </row>
    <row r="967" spans="11:18" ht="12.75">
      <c r="K967" s="85">
        <f t="shared" si="31"/>
      </c>
      <c r="R967" s="149">
        <f t="shared" si="32"/>
      </c>
    </row>
    <row r="968" spans="11:18" ht="12.75">
      <c r="K968" s="85">
        <f t="shared" si="31"/>
      </c>
      <c r="R968" s="149">
        <f t="shared" si="32"/>
      </c>
    </row>
    <row r="969" spans="11:18" ht="12.75">
      <c r="K969" s="85">
        <f t="shared" si="31"/>
      </c>
      <c r="R969" s="149">
        <f t="shared" si="32"/>
      </c>
    </row>
    <row r="970" spans="11:18" ht="12.75">
      <c r="K970" s="85">
        <f t="shared" si="31"/>
      </c>
      <c r="R970" s="149">
        <f t="shared" si="32"/>
      </c>
    </row>
    <row r="971" spans="11:18" ht="12.75">
      <c r="K971" s="85">
        <f t="shared" si="31"/>
      </c>
      <c r="R971" s="149">
        <f t="shared" si="32"/>
      </c>
    </row>
    <row r="972" spans="11:18" ht="12.75">
      <c r="K972" s="85">
        <f aca="true" t="shared" si="33" ref="K972:K996">IF(D972+G972+J972,D972*G972*J972,"")</f>
      </c>
      <c r="R972" s="149">
        <f aca="true" t="shared" si="34" ref="R972:R996">IF(O972+P972+Q972,O972*P972*Q972,"")</f>
      </c>
    </row>
    <row r="973" spans="11:18" ht="12.75">
      <c r="K973" s="85">
        <f t="shared" si="33"/>
      </c>
      <c r="R973" s="149">
        <f t="shared" si="34"/>
      </c>
    </row>
    <row r="974" spans="11:18" ht="12.75">
      <c r="K974" s="85">
        <f t="shared" si="33"/>
      </c>
      <c r="R974" s="149">
        <f t="shared" si="34"/>
      </c>
    </row>
    <row r="975" spans="11:18" ht="12.75">
      <c r="K975" s="85">
        <f t="shared" si="33"/>
      </c>
      <c r="R975" s="149">
        <f t="shared" si="34"/>
      </c>
    </row>
    <row r="976" spans="11:18" ht="12.75">
      <c r="K976" s="85">
        <f t="shared" si="33"/>
      </c>
      <c r="R976" s="149">
        <f t="shared" si="34"/>
      </c>
    </row>
    <row r="977" spans="11:18" ht="12.75">
      <c r="K977" s="85">
        <f t="shared" si="33"/>
      </c>
      <c r="R977" s="149">
        <f t="shared" si="34"/>
      </c>
    </row>
    <row r="978" spans="11:18" ht="12.75">
      <c r="K978" s="85">
        <f t="shared" si="33"/>
      </c>
      <c r="R978" s="149">
        <f t="shared" si="34"/>
      </c>
    </row>
    <row r="979" spans="11:18" ht="12.75">
      <c r="K979" s="85">
        <f t="shared" si="33"/>
      </c>
      <c r="R979" s="149">
        <f t="shared" si="34"/>
      </c>
    </row>
    <row r="980" spans="11:18" ht="12.75">
      <c r="K980" s="85">
        <f t="shared" si="33"/>
      </c>
      <c r="R980" s="149">
        <f t="shared" si="34"/>
      </c>
    </row>
    <row r="981" spans="11:18" ht="12.75">
      <c r="K981" s="85">
        <f t="shared" si="33"/>
      </c>
      <c r="R981" s="149">
        <f t="shared" si="34"/>
      </c>
    </row>
    <row r="982" spans="11:18" ht="12.75">
      <c r="K982" s="85">
        <f t="shared" si="33"/>
      </c>
      <c r="R982" s="149">
        <f t="shared" si="34"/>
      </c>
    </row>
    <row r="983" spans="11:18" ht="12.75">
      <c r="K983" s="85">
        <f t="shared" si="33"/>
      </c>
      <c r="R983" s="149">
        <f t="shared" si="34"/>
      </c>
    </row>
    <row r="984" spans="11:18" ht="12.75">
      <c r="K984" s="85">
        <f t="shared" si="33"/>
      </c>
      <c r="R984" s="149">
        <f t="shared" si="34"/>
      </c>
    </row>
    <row r="985" spans="11:18" ht="12.75">
      <c r="K985" s="85">
        <f t="shared" si="33"/>
      </c>
      <c r="R985" s="149">
        <f t="shared" si="34"/>
      </c>
    </row>
    <row r="986" spans="11:18" ht="12.75">
      <c r="K986" s="85">
        <f t="shared" si="33"/>
      </c>
      <c r="R986" s="149">
        <f t="shared" si="34"/>
      </c>
    </row>
    <row r="987" spans="11:18" ht="12.75">
      <c r="K987" s="85">
        <f t="shared" si="33"/>
      </c>
      <c r="R987" s="149">
        <f t="shared" si="34"/>
      </c>
    </row>
    <row r="988" spans="11:18" ht="12.75">
      <c r="K988" s="85">
        <f t="shared" si="33"/>
      </c>
      <c r="R988" s="149">
        <f t="shared" si="34"/>
      </c>
    </row>
    <row r="989" spans="11:18" ht="12.75">
      <c r="K989" s="85">
        <f t="shared" si="33"/>
      </c>
      <c r="R989" s="149">
        <f t="shared" si="34"/>
      </c>
    </row>
    <row r="990" spans="11:18" ht="12.75">
      <c r="K990" s="85">
        <f t="shared" si="33"/>
      </c>
      <c r="R990" s="149">
        <f t="shared" si="34"/>
      </c>
    </row>
    <row r="991" spans="11:18" ht="12.75">
      <c r="K991" s="85">
        <f t="shared" si="33"/>
      </c>
      <c r="R991" s="149">
        <f t="shared" si="34"/>
      </c>
    </row>
    <row r="992" spans="11:18" ht="12.75">
      <c r="K992" s="85">
        <f t="shared" si="33"/>
      </c>
      <c r="R992" s="149">
        <f t="shared" si="34"/>
      </c>
    </row>
    <row r="993" spans="11:18" ht="12.75">
      <c r="K993" s="85">
        <f t="shared" si="33"/>
      </c>
      <c r="R993" s="149">
        <f t="shared" si="34"/>
      </c>
    </row>
    <row r="994" spans="11:18" ht="12.75">
      <c r="K994" s="85">
        <f t="shared" si="33"/>
      </c>
      <c r="R994" s="149">
        <f t="shared" si="34"/>
      </c>
    </row>
    <row r="995" spans="11:18" ht="12.75">
      <c r="K995" s="85">
        <f t="shared" si="33"/>
      </c>
      <c r="R995" s="149">
        <f t="shared" si="34"/>
      </c>
    </row>
    <row r="996" spans="11:18" ht="12.75">
      <c r="K996" s="85">
        <f t="shared" si="33"/>
      </c>
      <c r="R996" s="149">
        <f t="shared" si="34"/>
      </c>
    </row>
  </sheetData>
  <printOptions/>
  <pageMargins left="0.25" right="0.25" top="0.5" bottom="0.45" header="1.14" footer="0.2"/>
  <pageSetup firstPageNumber="1" useFirstPageNumber="1" horizontalDpi="300" verticalDpi="300" orientation="landscape" scale="90" r:id="rId4"/>
  <headerFooter alignWithMargins="0">
    <oddHeader>&amp;C                                                                  &amp;P of  &amp;N</oddHeader>
    <oddFooter>&amp;L&amp;8BSV Metal Finishers&amp;C&amp;8Filename: &amp;F
&amp;R&amp;8Printed on: 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showGridLines="0" workbookViewId="0" topLeftCell="A1">
      <pane ySplit="19" topLeftCell="BM20" activePane="bottomLeft" state="frozen"/>
      <selection pane="topLeft" activeCell="M3" sqref="M3:P3"/>
      <selection pane="bottomLeft" activeCell="G30" sqref="G30"/>
    </sheetView>
  </sheetViews>
  <sheetFormatPr defaultColWidth="9.140625" defaultRowHeight="12.75"/>
  <cols>
    <col min="1" max="1" width="4.7109375" style="105" customWidth="1"/>
    <col min="2" max="3" width="12.7109375" style="105" customWidth="1"/>
    <col min="4" max="4" width="4.7109375" style="105" customWidth="1"/>
    <col min="5" max="6" width="12.7109375" style="105" customWidth="1"/>
    <col min="7" max="7" width="10.7109375" style="105" customWidth="1"/>
    <col min="8" max="8" width="12.140625" style="105" customWidth="1"/>
    <col min="9" max="9" width="10.7109375" style="105" customWidth="1"/>
    <col min="10" max="11" width="4.7109375" style="105" customWidth="1"/>
    <col min="12" max="12" width="10.7109375" style="105" customWidth="1"/>
    <col min="13" max="13" width="15.7109375" style="79" customWidth="1"/>
    <col min="14" max="15" width="0" style="127" hidden="1" customWidth="1"/>
    <col min="16" max="16384" width="9.140625" style="26" customWidth="1"/>
  </cols>
  <sheetData>
    <row r="1" spans="1:15" ht="12.75">
      <c r="A1" s="207"/>
      <c r="B1" s="207"/>
      <c r="C1" s="207"/>
      <c r="D1" s="207"/>
      <c r="E1" s="207"/>
      <c r="F1" s="88" t="s">
        <v>100</v>
      </c>
      <c r="G1" s="89"/>
      <c r="H1" s="89"/>
      <c r="I1" s="86"/>
      <c r="J1" s="86"/>
      <c r="K1" s="86"/>
      <c r="L1" s="86"/>
      <c r="M1" s="86"/>
      <c r="N1" s="125"/>
      <c r="O1" s="125"/>
    </row>
    <row r="2" spans="1:15" s="32" customFormat="1" ht="11.25">
      <c r="A2" s="207"/>
      <c r="B2" s="207"/>
      <c r="C2" s="207"/>
      <c r="D2" s="207"/>
      <c r="E2" s="207"/>
      <c r="F2" s="86"/>
      <c r="G2" s="86"/>
      <c r="H2" s="86"/>
      <c r="I2" s="86"/>
      <c r="J2" s="86"/>
      <c r="K2" s="86"/>
      <c r="L2" s="86"/>
      <c r="M2" s="86"/>
      <c r="N2" s="125"/>
      <c r="O2" s="125"/>
    </row>
    <row r="3" spans="1:15" s="27" customFormat="1" ht="12.75">
      <c r="A3"/>
      <c r="B3" s="207"/>
      <c r="C3" s="86"/>
      <c r="D3" s="86"/>
      <c r="E3" s="87"/>
      <c r="F3" s="86"/>
      <c r="G3" s="86"/>
      <c r="H3" s="86"/>
      <c r="I3" s="86"/>
      <c r="J3" s="86"/>
      <c r="K3" s="86"/>
      <c r="L3" s="86"/>
      <c r="M3" s="86"/>
      <c r="N3" s="123" t="s">
        <v>54</v>
      </c>
      <c r="O3" s="126"/>
    </row>
    <row r="4" spans="1:15" s="27" customFormat="1" ht="8.25">
      <c r="A4" s="86"/>
      <c r="B4" s="86"/>
      <c r="C4" s="95"/>
      <c r="D4" s="95"/>
      <c r="E4" s="87"/>
      <c r="F4" s="86"/>
      <c r="G4" s="86"/>
      <c r="H4" s="86"/>
      <c r="I4" s="86"/>
      <c r="J4" s="86"/>
      <c r="K4" s="86"/>
      <c r="L4" s="86"/>
      <c r="M4" s="86"/>
      <c r="N4" s="123" t="s">
        <v>57</v>
      </c>
      <c r="O4" s="126"/>
    </row>
    <row r="5" spans="1:15" s="27" customFormat="1" ht="8.25">
      <c r="A5" s="90" t="s">
        <v>101</v>
      </c>
      <c r="B5" s="91"/>
      <c r="C5" s="86"/>
      <c r="D5" s="91"/>
      <c r="E5" s="92"/>
      <c r="F5" s="90" t="s">
        <v>102</v>
      </c>
      <c r="G5" s="91"/>
      <c r="H5" s="92"/>
      <c r="I5" s="90" t="s">
        <v>103</v>
      </c>
      <c r="J5" s="92"/>
      <c r="K5" s="90" t="s">
        <v>104</v>
      </c>
      <c r="L5" s="91"/>
      <c r="M5" s="93" t="s">
        <v>64</v>
      </c>
      <c r="N5" s="123" t="s">
        <v>56</v>
      </c>
      <c r="O5" s="126"/>
    </row>
    <row r="6" spans="1:14" ht="12.75">
      <c r="A6" s="94"/>
      <c r="B6" s="95"/>
      <c r="C6" s="95"/>
      <c r="D6" s="86"/>
      <c r="E6" s="96"/>
      <c r="F6" s="215" t="s">
        <v>245</v>
      </c>
      <c r="G6" s="95"/>
      <c r="H6" s="96"/>
      <c r="I6" s="210">
        <v>37011</v>
      </c>
      <c r="J6" s="143"/>
      <c r="K6" s="218">
        <v>37263</v>
      </c>
      <c r="L6" s="143"/>
      <c r="M6" s="226">
        <v>1</v>
      </c>
      <c r="N6" s="123" t="s">
        <v>58</v>
      </c>
    </row>
    <row r="7" spans="1:15" s="27" customFormat="1" ht="8.25">
      <c r="A7" s="90" t="s">
        <v>105</v>
      </c>
      <c r="B7" s="91"/>
      <c r="C7" s="91"/>
      <c r="D7" s="91"/>
      <c r="E7" s="100"/>
      <c r="F7" s="99" t="s">
        <v>106</v>
      </c>
      <c r="G7" s="91"/>
      <c r="H7" s="92"/>
      <c r="I7" s="90" t="s">
        <v>107</v>
      </c>
      <c r="J7" s="91"/>
      <c r="K7" s="91"/>
      <c r="L7" s="92"/>
      <c r="M7" s="93" t="s">
        <v>108</v>
      </c>
      <c r="N7" s="123" t="s">
        <v>59</v>
      </c>
      <c r="O7" s="126"/>
    </row>
    <row r="8" spans="1:13" ht="12.75">
      <c r="A8" s="97" t="s">
        <v>301</v>
      </c>
      <c r="B8" s="95"/>
      <c r="C8" s="95"/>
      <c r="D8" s="95"/>
      <c r="E8" s="100"/>
      <c r="F8" s="61" t="s">
        <v>167</v>
      </c>
      <c r="G8" s="95"/>
      <c r="H8" s="96"/>
      <c r="I8" s="97" t="s">
        <v>139</v>
      </c>
      <c r="J8" s="95"/>
      <c r="K8" s="95"/>
      <c r="L8" s="96"/>
      <c r="M8" s="144" t="s">
        <v>139</v>
      </c>
    </row>
    <row r="9" spans="1:15" s="27" customFormat="1" ht="8.25">
      <c r="A9" s="90" t="s">
        <v>3</v>
      </c>
      <c r="B9" s="91"/>
      <c r="C9" s="128"/>
      <c r="D9" s="91"/>
      <c r="E9" s="93" t="s">
        <v>61</v>
      </c>
      <c r="F9" s="90" t="s">
        <v>109</v>
      </c>
      <c r="G9" s="91"/>
      <c r="H9" s="92"/>
      <c r="I9" s="90" t="s">
        <v>110</v>
      </c>
      <c r="J9" s="91"/>
      <c r="K9" s="91"/>
      <c r="L9" s="92"/>
      <c r="M9" s="93" t="s">
        <v>108</v>
      </c>
      <c r="N9" s="126"/>
      <c r="O9" s="126"/>
    </row>
    <row r="10" spans="1:13" ht="12.75">
      <c r="A10" s="223">
        <v>9001</v>
      </c>
      <c r="B10" s="95"/>
      <c r="C10" s="95"/>
      <c r="D10" s="95"/>
      <c r="E10" s="217" t="s">
        <v>247</v>
      </c>
      <c r="F10" s="224" t="s">
        <v>303</v>
      </c>
      <c r="G10" s="146"/>
      <c r="H10" s="225" t="s">
        <v>304</v>
      </c>
      <c r="I10" s="97" t="s">
        <v>139</v>
      </c>
      <c r="J10" s="95"/>
      <c r="K10" s="95"/>
      <c r="L10" s="96"/>
      <c r="M10" s="144" t="s">
        <v>139</v>
      </c>
    </row>
    <row r="11" spans="1:15" s="27" customFormat="1" ht="8.25">
      <c r="A11" s="90" t="s">
        <v>111</v>
      </c>
      <c r="B11" s="91"/>
      <c r="C11" s="128"/>
      <c r="D11" s="92"/>
      <c r="E11" s="128"/>
      <c r="F11" s="90" t="s">
        <v>112</v>
      </c>
      <c r="G11" s="91"/>
      <c r="H11" s="92"/>
      <c r="I11" s="90" t="s">
        <v>113</v>
      </c>
      <c r="J11" s="91"/>
      <c r="K11" s="91"/>
      <c r="L11" s="92"/>
      <c r="M11" s="93" t="s">
        <v>114</v>
      </c>
      <c r="N11" s="126"/>
      <c r="O11" s="126"/>
    </row>
    <row r="12" spans="1:13" ht="12.75">
      <c r="A12" s="178" t="s">
        <v>293</v>
      </c>
      <c r="B12" s="95"/>
      <c r="C12" s="95"/>
      <c r="D12" s="96"/>
      <c r="E12" s="96"/>
      <c r="F12" s="97" t="s">
        <v>139</v>
      </c>
      <c r="G12" s="95"/>
      <c r="H12" s="96"/>
      <c r="I12" s="97" t="s">
        <v>139</v>
      </c>
      <c r="J12" s="95"/>
      <c r="K12" s="95"/>
      <c r="L12" s="96"/>
      <c r="M12" s="144" t="s">
        <v>139</v>
      </c>
    </row>
    <row r="13" spans="1:15" s="27" customFormat="1" ht="12.75">
      <c r="A13" s="90" t="s">
        <v>115</v>
      </c>
      <c r="B13" s="91"/>
      <c r="C13" s="128"/>
      <c r="D13" s="90" t="s">
        <v>19</v>
      </c>
      <c r="E13"/>
      <c r="F13" s="90" t="s">
        <v>116</v>
      </c>
      <c r="G13" s="91"/>
      <c r="H13" s="92"/>
      <c r="I13" s="86"/>
      <c r="J13" s="86"/>
      <c r="K13" s="86"/>
      <c r="L13" s="86"/>
      <c r="M13" s="92"/>
      <c r="N13" s="126"/>
      <c r="O13" s="126"/>
    </row>
    <row r="14" spans="1:15" s="28" customFormat="1" ht="12.75">
      <c r="A14" s="214" t="s">
        <v>246</v>
      </c>
      <c r="B14" s="95"/>
      <c r="C14" s="95"/>
      <c r="D14" s="214" t="s">
        <v>139</v>
      </c>
      <c r="E14" s="96"/>
      <c r="F14" s="210" t="s">
        <v>139</v>
      </c>
      <c r="G14" s="146"/>
      <c r="H14" s="143"/>
      <c r="I14" s="86"/>
      <c r="J14" s="86"/>
      <c r="K14" s="86"/>
      <c r="L14" s="86"/>
      <c r="M14" s="96"/>
      <c r="N14" s="127"/>
      <c r="O14" s="127"/>
    </row>
    <row r="15" spans="1:15" s="27" customFormat="1" ht="8.25">
      <c r="A15" s="90" t="s">
        <v>117</v>
      </c>
      <c r="B15" s="91"/>
      <c r="C15" s="86"/>
      <c r="D15" s="91"/>
      <c r="E15" s="86"/>
      <c r="F15" s="91"/>
      <c r="G15" s="91"/>
      <c r="H15" s="91"/>
      <c r="I15" s="91"/>
      <c r="J15" s="91"/>
      <c r="K15" s="91"/>
      <c r="L15" s="91"/>
      <c r="M15" s="92"/>
      <c r="N15" s="126"/>
      <c r="O15" s="126"/>
    </row>
    <row r="16" spans="1:15" s="28" customFormat="1" ht="12.75">
      <c r="A16" s="176" t="s">
        <v>300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0"/>
      <c r="N16" s="127"/>
      <c r="O16" s="127"/>
    </row>
    <row r="17" spans="1:15" s="28" customFormat="1" ht="12.75">
      <c r="A17" s="208" t="s">
        <v>297</v>
      </c>
      <c r="B17" s="95"/>
      <c r="C17" s="95"/>
      <c r="D17" s="95"/>
      <c r="E17" s="86"/>
      <c r="F17" s="86"/>
      <c r="G17" s="86"/>
      <c r="H17" s="86"/>
      <c r="I17" s="86"/>
      <c r="J17" s="86"/>
      <c r="K17" s="86"/>
      <c r="L17" s="86"/>
      <c r="M17" s="100"/>
      <c r="N17" s="127"/>
      <c r="O17" s="127"/>
    </row>
    <row r="18" spans="1:15" s="27" customFormat="1" ht="11.25">
      <c r="A18" s="105"/>
      <c r="B18" s="95"/>
      <c r="C18" s="105"/>
      <c r="D18" s="209" t="s">
        <v>118</v>
      </c>
      <c r="E18" s="103"/>
      <c r="F18" s="104"/>
      <c r="G18" s="101"/>
      <c r="H18" s="102" t="s">
        <v>119</v>
      </c>
      <c r="I18" s="103"/>
      <c r="J18" s="103"/>
      <c r="K18" s="103"/>
      <c r="L18" s="104"/>
      <c r="M18" s="101"/>
      <c r="N18" s="126"/>
      <c r="O18" s="126"/>
    </row>
    <row r="19" spans="1:15" s="59" customFormat="1" ht="24.75">
      <c r="A19" s="112" t="s">
        <v>120</v>
      </c>
      <c r="B19" s="112" t="s">
        <v>121</v>
      </c>
      <c r="C19" s="112" t="s">
        <v>122</v>
      </c>
      <c r="D19" s="110" t="s">
        <v>62</v>
      </c>
      <c r="E19" s="110" t="s">
        <v>123</v>
      </c>
      <c r="F19" s="110" t="s">
        <v>124</v>
      </c>
      <c r="G19" s="112" t="s">
        <v>125</v>
      </c>
      <c r="H19" s="110" t="s">
        <v>126</v>
      </c>
      <c r="I19" s="110" t="s">
        <v>127</v>
      </c>
      <c r="J19" s="110" t="s">
        <v>128</v>
      </c>
      <c r="K19" s="110" t="s">
        <v>129</v>
      </c>
      <c r="L19" s="110" t="s">
        <v>130</v>
      </c>
      <c r="M19" s="112" t="s">
        <v>131</v>
      </c>
      <c r="N19" s="147"/>
      <c r="O19" s="147"/>
    </row>
    <row r="21" spans="1:13" ht="45">
      <c r="A21" s="105" t="s">
        <v>132</v>
      </c>
      <c r="B21" s="105" t="s">
        <v>133</v>
      </c>
      <c r="C21" s="105" t="s">
        <v>139</v>
      </c>
      <c r="E21" s="105" t="s">
        <v>179</v>
      </c>
      <c r="F21" s="105" t="s">
        <v>140</v>
      </c>
      <c r="I21" s="105" t="s">
        <v>142</v>
      </c>
      <c r="J21" s="105" t="s">
        <v>141</v>
      </c>
      <c r="K21" s="105" t="s">
        <v>166</v>
      </c>
      <c r="L21" s="105" t="s">
        <v>178</v>
      </c>
      <c r="M21" s="79" t="s">
        <v>178</v>
      </c>
    </row>
    <row r="22" spans="5:13" ht="45">
      <c r="E22" s="105" t="s">
        <v>169</v>
      </c>
      <c r="I22" s="105" t="s">
        <v>142</v>
      </c>
      <c r="J22" s="105" t="s">
        <v>141</v>
      </c>
      <c r="K22" s="105" t="s">
        <v>166</v>
      </c>
      <c r="L22" s="105" t="s">
        <v>178</v>
      </c>
      <c r="M22" s="79" t="s">
        <v>178</v>
      </c>
    </row>
    <row r="23" spans="1:13" ht="45">
      <c r="A23" s="105" t="s">
        <v>134</v>
      </c>
      <c r="B23" s="105" t="s">
        <v>143</v>
      </c>
      <c r="C23" s="105" t="s">
        <v>139</v>
      </c>
      <c r="F23" s="105" t="s">
        <v>168</v>
      </c>
      <c r="I23" s="105" t="s">
        <v>142</v>
      </c>
      <c r="J23" s="105" t="s">
        <v>141</v>
      </c>
      <c r="K23" s="105" t="s">
        <v>166</v>
      </c>
      <c r="L23" s="105" t="s">
        <v>178</v>
      </c>
      <c r="M23" s="79" t="s">
        <v>178</v>
      </c>
    </row>
    <row r="24" spans="1:13" ht="56.25">
      <c r="A24" s="105" t="s">
        <v>135</v>
      </c>
      <c r="B24" s="105" t="s">
        <v>207</v>
      </c>
      <c r="E24" s="105" t="s">
        <v>173</v>
      </c>
      <c r="H24" s="105" t="s">
        <v>174</v>
      </c>
      <c r="I24" s="105" t="s">
        <v>177</v>
      </c>
      <c r="J24" s="105" t="s">
        <v>141</v>
      </c>
      <c r="K24" s="105" t="s">
        <v>145</v>
      </c>
      <c r="L24" s="105" t="s">
        <v>175</v>
      </c>
      <c r="M24" s="79" t="s">
        <v>176</v>
      </c>
    </row>
    <row r="25" spans="1:13" ht="56.25">
      <c r="A25" s="105" t="s">
        <v>136</v>
      </c>
      <c r="B25" s="105" t="s">
        <v>170</v>
      </c>
      <c r="E25" s="105" t="s">
        <v>173</v>
      </c>
      <c r="H25" s="105" t="s">
        <v>174</v>
      </c>
      <c r="I25" s="105" t="s">
        <v>177</v>
      </c>
      <c r="J25" s="105" t="s">
        <v>141</v>
      </c>
      <c r="K25" s="105" t="s">
        <v>145</v>
      </c>
      <c r="L25" s="105" t="s">
        <v>175</v>
      </c>
      <c r="M25" s="79" t="s">
        <v>176</v>
      </c>
    </row>
    <row r="26" spans="1:13" ht="33.75">
      <c r="A26" s="105" t="s">
        <v>137</v>
      </c>
      <c r="B26" s="105" t="s">
        <v>171</v>
      </c>
      <c r="C26" s="105" t="s">
        <v>230</v>
      </c>
      <c r="E26" s="105" t="s">
        <v>172</v>
      </c>
      <c r="H26" s="105" t="s">
        <v>180</v>
      </c>
      <c r="I26" s="105" t="s">
        <v>142</v>
      </c>
      <c r="J26" s="105" t="s">
        <v>141</v>
      </c>
      <c r="K26" s="105" t="s">
        <v>145</v>
      </c>
      <c r="L26" s="105" t="s">
        <v>175</v>
      </c>
      <c r="M26" s="79" t="s">
        <v>176</v>
      </c>
    </row>
    <row r="27" spans="6:13" ht="33.75">
      <c r="F27" s="105" t="s">
        <v>182</v>
      </c>
      <c r="H27" s="105" t="s">
        <v>175</v>
      </c>
      <c r="I27" s="105" t="s">
        <v>142</v>
      </c>
      <c r="J27" s="105" t="s">
        <v>141</v>
      </c>
      <c r="K27" s="105" t="s">
        <v>145</v>
      </c>
      <c r="L27" s="105" t="s">
        <v>175</v>
      </c>
      <c r="M27" s="79" t="s">
        <v>176</v>
      </c>
    </row>
    <row r="28" spans="1:13" ht="33.75">
      <c r="A28" s="105" t="s">
        <v>137</v>
      </c>
      <c r="B28" s="105" t="s">
        <v>171</v>
      </c>
      <c r="C28" s="105" t="s">
        <v>181</v>
      </c>
      <c r="E28" s="105" t="s">
        <v>172</v>
      </c>
      <c r="H28" s="105" t="s">
        <v>180</v>
      </c>
      <c r="I28" s="105" t="s">
        <v>142</v>
      </c>
      <c r="J28" s="105" t="s">
        <v>141</v>
      </c>
      <c r="K28" s="105" t="s">
        <v>145</v>
      </c>
      <c r="L28" s="105" t="s">
        <v>175</v>
      </c>
      <c r="M28" s="79" t="s">
        <v>176</v>
      </c>
    </row>
    <row r="29" spans="6:13" ht="45">
      <c r="F29" s="105" t="s">
        <v>233</v>
      </c>
      <c r="H29" s="105" t="s">
        <v>175</v>
      </c>
      <c r="I29" s="105" t="s">
        <v>142</v>
      </c>
      <c r="J29" s="105" t="s">
        <v>141</v>
      </c>
      <c r="K29" s="105" t="s">
        <v>145</v>
      </c>
      <c r="L29" s="105" t="s">
        <v>175</v>
      </c>
      <c r="M29" s="79" t="s">
        <v>176</v>
      </c>
    </row>
    <row r="30" spans="1:13" ht="33.75">
      <c r="A30" s="105" t="s">
        <v>137</v>
      </c>
      <c r="B30" s="105" t="s">
        <v>171</v>
      </c>
      <c r="C30" s="105" t="s">
        <v>231</v>
      </c>
      <c r="E30" s="105" t="s">
        <v>172</v>
      </c>
      <c r="G30" s="212" t="s">
        <v>269</v>
      </c>
      <c r="H30" s="105" t="s">
        <v>180</v>
      </c>
      <c r="I30" s="105" t="s">
        <v>142</v>
      </c>
      <c r="J30" s="105" t="s">
        <v>141</v>
      </c>
      <c r="K30" s="105" t="s">
        <v>145</v>
      </c>
      <c r="L30" s="105" t="s">
        <v>175</v>
      </c>
      <c r="M30" s="79" t="s">
        <v>176</v>
      </c>
    </row>
    <row r="31" spans="6:13" ht="45">
      <c r="F31" s="105" t="s">
        <v>232</v>
      </c>
      <c r="H31" s="105" t="s">
        <v>175</v>
      </c>
      <c r="I31" s="105" t="s">
        <v>142</v>
      </c>
      <c r="J31" s="105" t="s">
        <v>141</v>
      </c>
      <c r="K31" s="105" t="s">
        <v>145</v>
      </c>
      <c r="L31" s="105" t="s">
        <v>175</v>
      </c>
      <c r="M31" s="79" t="s">
        <v>176</v>
      </c>
    </row>
    <row r="32" spans="1:13" ht="33.75">
      <c r="A32" s="105" t="s">
        <v>137</v>
      </c>
      <c r="B32" s="105" t="s">
        <v>200</v>
      </c>
      <c r="E32" s="105" t="s">
        <v>203</v>
      </c>
      <c r="H32" s="105" t="s">
        <v>180</v>
      </c>
      <c r="I32" s="105" t="s">
        <v>142</v>
      </c>
      <c r="J32" s="105" t="s">
        <v>141</v>
      </c>
      <c r="K32" s="105" t="s">
        <v>145</v>
      </c>
      <c r="L32" s="105" t="s">
        <v>175</v>
      </c>
      <c r="M32" s="79" t="s">
        <v>176</v>
      </c>
    </row>
    <row r="33" spans="3:13" ht="33.75">
      <c r="C33" s="105" t="s">
        <v>205</v>
      </c>
      <c r="F33" s="105" t="s">
        <v>204</v>
      </c>
      <c r="H33" s="105" t="s">
        <v>175</v>
      </c>
      <c r="I33" s="105" t="s">
        <v>142</v>
      </c>
      <c r="J33" s="105" t="s">
        <v>141</v>
      </c>
      <c r="K33" s="105" t="s">
        <v>145</v>
      </c>
      <c r="L33" s="105" t="s">
        <v>175</v>
      </c>
      <c r="M33" s="79" t="s">
        <v>176</v>
      </c>
    </row>
    <row r="34" spans="1:13" ht="33.75">
      <c r="A34" s="105" t="s">
        <v>138</v>
      </c>
      <c r="B34" s="105" t="s">
        <v>201</v>
      </c>
      <c r="C34" s="105" t="s">
        <v>202</v>
      </c>
      <c r="E34" s="105" t="s">
        <v>190</v>
      </c>
      <c r="H34" s="105" t="s">
        <v>197</v>
      </c>
      <c r="I34" s="105" t="s">
        <v>142</v>
      </c>
      <c r="J34" s="105" t="s">
        <v>141</v>
      </c>
      <c r="K34" s="105" t="s">
        <v>145</v>
      </c>
      <c r="L34" s="105" t="s">
        <v>175</v>
      </c>
      <c r="M34" s="79" t="s">
        <v>191</v>
      </c>
    </row>
    <row r="35" spans="6:13" ht="33.75">
      <c r="F35" s="105" t="s">
        <v>186</v>
      </c>
      <c r="H35" s="105" t="s">
        <v>175</v>
      </c>
      <c r="I35" s="105" t="s">
        <v>142</v>
      </c>
      <c r="J35" s="105" t="s">
        <v>141</v>
      </c>
      <c r="K35" s="105" t="s">
        <v>145</v>
      </c>
      <c r="L35" s="105" t="s">
        <v>175</v>
      </c>
      <c r="M35" s="79" t="s">
        <v>191</v>
      </c>
    </row>
    <row r="36" spans="6:13" ht="33.75">
      <c r="F36" s="105" t="s">
        <v>187</v>
      </c>
      <c r="H36" s="105" t="s">
        <v>175</v>
      </c>
      <c r="I36" s="105" t="s">
        <v>144</v>
      </c>
      <c r="J36" s="105" t="s">
        <v>141</v>
      </c>
      <c r="K36" s="105" t="s">
        <v>145</v>
      </c>
      <c r="L36" s="105" t="s">
        <v>175</v>
      </c>
      <c r="M36" s="79" t="s">
        <v>191</v>
      </c>
    </row>
    <row r="37" spans="1:13" ht="33.75">
      <c r="A37" s="105" t="s">
        <v>188</v>
      </c>
      <c r="B37" s="105" t="s">
        <v>170</v>
      </c>
      <c r="E37" s="105" t="s">
        <v>183</v>
      </c>
      <c r="H37" s="105" t="s">
        <v>175</v>
      </c>
      <c r="I37" s="105" t="s">
        <v>142</v>
      </c>
      <c r="J37" s="105" t="s">
        <v>185</v>
      </c>
      <c r="K37" s="105" t="s">
        <v>145</v>
      </c>
      <c r="L37" s="105" t="s">
        <v>175</v>
      </c>
      <c r="M37" s="79" t="s">
        <v>191</v>
      </c>
    </row>
    <row r="38" spans="5:13" ht="33.75">
      <c r="E38" s="105" t="s">
        <v>235</v>
      </c>
      <c r="H38" s="105" t="s">
        <v>180</v>
      </c>
      <c r="I38" s="105" t="s">
        <v>142</v>
      </c>
      <c r="J38" s="105" t="s">
        <v>185</v>
      </c>
      <c r="K38" s="105" t="s">
        <v>145</v>
      </c>
      <c r="L38" s="105" t="s">
        <v>175</v>
      </c>
      <c r="M38" s="79" t="s">
        <v>176</v>
      </c>
    </row>
    <row r="39" spans="5:13" ht="33.75">
      <c r="E39" s="105" t="s">
        <v>184</v>
      </c>
      <c r="H39" s="105" t="s">
        <v>180</v>
      </c>
      <c r="I39" s="105" t="s">
        <v>142</v>
      </c>
      <c r="J39" s="105" t="s">
        <v>185</v>
      </c>
      <c r="K39" s="105" t="s">
        <v>145</v>
      </c>
      <c r="L39" s="105" t="s">
        <v>175</v>
      </c>
      <c r="M39" s="79" t="s">
        <v>176</v>
      </c>
    </row>
    <row r="40" spans="1:13" ht="33.75">
      <c r="A40" s="105" t="s">
        <v>189</v>
      </c>
      <c r="B40" s="105" t="s">
        <v>234</v>
      </c>
      <c r="E40" s="105" t="s">
        <v>146</v>
      </c>
      <c r="H40" s="105" t="s">
        <v>175</v>
      </c>
      <c r="I40" s="105" t="s">
        <v>142</v>
      </c>
      <c r="J40" s="105" t="s">
        <v>141</v>
      </c>
      <c r="K40" s="105" t="s">
        <v>145</v>
      </c>
      <c r="L40" s="105" t="s">
        <v>192</v>
      </c>
      <c r="M40" s="79" t="s">
        <v>176</v>
      </c>
    </row>
    <row r="41" spans="5:13" ht="22.5">
      <c r="E41" s="105" t="s">
        <v>147</v>
      </c>
      <c r="H41" s="105" t="s">
        <v>175</v>
      </c>
      <c r="I41" s="105" t="s">
        <v>142</v>
      </c>
      <c r="J41" s="105" t="s">
        <v>141</v>
      </c>
      <c r="K41" s="105" t="s">
        <v>145</v>
      </c>
      <c r="L41" s="105" t="s">
        <v>192</v>
      </c>
      <c r="M41" s="79" t="s">
        <v>176</v>
      </c>
    </row>
    <row r="42" spans="5:13" ht="22.5">
      <c r="E42" s="105" t="s">
        <v>148</v>
      </c>
      <c r="H42" s="105" t="s">
        <v>175</v>
      </c>
      <c r="I42" s="105" t="s">
        <v>142</v>
      </c>
      <c r="J42" s="105" t="s">
        <v>141</v>
      </c>
      <c r="K42" s="105" t="s">
        <v>145</v>
      </c>
      <c r="L42" s="105" t="s">
        <v>192</v>
      </c>
      <c r="M42" s="79" t="s">
        <v>176</v>
      </c>
    </row>
    <row r="43" spans="5:13" ht="22.5">
      <c r="E43" s="105" t="s">
        <v>149</v>
      </c>
      <c r="H43" s="105" t="s">
        <v>175</v>
      </c>
      <c r="I43" s="105" t="s">
        <v>142</v>
      </c>
      <c r="J43" s="105" t="s">
        <v>141</v>
      </c>
      <c r="K43" s="105" t="s">
        <v>145</v>
      </c>
      <c r="L43" s="105" t="s">
        <v>192</v>
      </c>
      <c r="M43" s="79" t="s">
        <v>176</v>
      </c>
    </row>
    <row r="45" ht="12.75">
      <c r="A45" s="105" t="s">
        <v>60</v>
      </c>
    </row>
  </sheetData>
  <printOptions/>
  <pageMargins left="0.6" right="0.3" top="0.5" bottom="0.5" header="1.2" footer="0.3"/>
  <pageSetup firstPageNumber="1" useFirstPageNumber="1" horizontalDpi="300" verticalDpi="300" orientation="landscape" scale="75" r:id="rId4"/>
  <headerFooter alignWithMargins="0">
    <oddHeader xml:space="preserve">&amp;R&amp;P of &amp;N </oddHeader>
    <oddFooter>&amp;L&amp;8BSV Metal Finishers&amp;C&amp;8Filename: &amp;F 
&amp;R&amp;8Printed on: &amp;D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 topLeftCell="A1">
      <pane ySplit="19" topLeftCell="BM20" activePane="bottomLeft" state="frozen"/>
      <selection pane="topLeft" activeCell="M3" sqref="M3:P3"/>
      <selection pane="bottomLeft" activeCell="G25" sqref="G25"/>
    </sheetView>
  </sheetViews>
  <sheetFormatPr defaultColWidth="9.140625" defaultRowHeight="12.75"/>
  <cols>
    <col min="1" max="1" width="4.7109375" style="105" customWidth="1"/>
    <col min="2" max="3" width="12.7109375" style="105" customWidth="1"/>
    <col min="4" max="4" width="4.7109375" style="105" customWidth="1"/>
    <col min="5" max="6" width="12.7109375" style="105" customWidth="1"/>
    <col min="7" max="7" width="10.7109375" style="105" customWidth="1"/>
    <col min="8" max="8" width="12.140625" style="105" customWidth="1"/>
    <col min="9" max="9" width="10.7109375" style="105" customWidth="1"/>
    <col min="10" max="11" width="4.7109375" style="105" customWidth="1"/>
    <col min="12" max="12" width="10.7109375" style="105" customWidth="1"/>
    <col min="13" max="13" width="15.7109375" style="79" customWidth="1"/>
    <col min="14" max="15" width="0" style="127" hidden="1" customWidth="1"/>
    <col min="16" max="16384" width="9.140625" style="26" customWidth="1"/>
  </cols>
  <sheetData>
    <row r="1" spans="1:15" ht="12.75">
      <c r="A1" s="207"/>
      <c r="B1" s="207"/>
      <c r="C1" s="207"/>
      <c r="D1" s="207"/>
      <c r="E1" s="219"/>
      <c r="F1" s="222" t="s">
        <v>295</v>
      </c>
      <c r="G1" s="220"/>
      <c r="H1" s="220"/>
      <c r="I1" s="221"/>
      <c r="J1" s="86"/>
      <c r="K1" s="86"/>
      <c r="L1" s="86"/>
      <c r="M1" s="86"/>
      <c r="N1" s="125"/>
      <c r="O1" s="125"/>
    </row>
    <row r="2" spans="1:15" s="32" customFormat="1" ht="11.25">
      <c r="A2" s="207"/>
      <c r="B2" s="207"/>
      <c r="C2" s="207"/>
      <c r="D2" s="207"/>
      <c r="E2" s="207"/>
      <c r="F2" s="86"/>
      <c r="G2" s="86"/>
      <c r="H2" s="86"/>
      <c r="I2" s="86"/>
      <c r="J2" s="86"/>
      <c r="K2" s="86"/>
      <c r="L2" s="86"/>
      <c r="M2" s="86"/>
      <c r="N2" s="125"/>
      <c r="O2" s="125"/>
    </row>
    <row r="3" spans="1:15" s="27" customFormat="1" ht="12.75">
      <c r="A3"/>
      <c r="B3" s="207"/>
      <c r="C3" s="86"/>
      <c r="D3" s="86"/>
      <c r="E3" s="87"/>
      <c r="F3" s="86"/>
      <c r="G3" s="86"/>
      <c r="H3" s="86"/>
      <c r="I3" s="86"/>
      <c r="J3" s="86"/>
      <c r="K3" s="86"/>
      <c r="L3" s="86"/>
      <c r="M3" s="86"/>
      <c r="N3" s="123" t="s">
        <v>54</v>
      </c>
      <c r="O3" s="126"/>
    </row>
    <row r="4" spans="1:15" s="27" customFormat="1" ht="8.25">
      <c r="A4" s="86"/>
      <c r="B4" s="86"/>
      <c r="C4" s="95"/>
      <c r="D4" s="95"/>
      <c r="E4" s="87"/>
      <c r="F4" s="86"/>
      <c r="G4" s="86"/>
      <c r="H4" s="86"/>
      <c r="I4" s="86"/>
      <c r="J4" s="86"/>
      <c r="K4" s="86"/>
      <c r="L4" s="86"/>
      <c r="M4" s="86"/>
      <c r="N4" s="123" t="s">
        <v>57</v>
      </c>
      <c r="O4" s="126"/>
    </row>
    <row r="5" spans="1:15" s="27" customFormat="1" ht="8.25">
      <c r="A5" s="90" t="s">
        <v>101</v>
      </c>
      <c r="B5" s="91"/>
      <c r="C5" s="86"/>
      <c r="D5" s="91"/>
      <c r="E5" s="92"/>
      <c r="F5" s="90" t="s">
        <v>102</v>
      </c>
      <c r="G5" s="91"/>
      <c r="H5" s="92"/>
      <c r="I5" s="90" t="s">
        <v>103</v>
      </c>
      <c r="J5" s="92"/>
      <c r="K5" s="90" t="s">
        <v>104</v>
      </c>
      <c r="L5" s="91"/>
      <c r="M5" s="93" t="s">
        <v>64</v>
      </c>
      <c r="N5" s="123" t="s">
        <v>56</v>
      </c>
      <c r="O5" s="126"/>
    </row>
    <row r="6" spans="1:14" ht="12.75">
      <c r="A6" s="94"/>
      <c r="B6" s="95"/>
      <c r="C6" s="95"/>
      <c r="D6" s="86"/>
      <c r="E6" s="96"/>
      <c r="F6" s="215" t="s">
        <v>245</v>
      </c>
      <c r="G6" s="95"/>
      <c r="H6" s="96"/>
      <c r="I6" s="210">
        <v>37225</v>
      </c>
      <c r="J6" s="143"/>
      <c r="K6" s="218">
        <v>37407</v>
      </c>
      <c r="L6" s="143"/>
      <c r="M6" s="98" t="s">
        <v>132</v>
      </c>
      <c r="N6" s="123" t="s">
        <v>58</v>
      </c>
    </row>
    <row r="7" spans="1:15" s="27" customFormat="1" ht="8.25">
      <c r="A7" s="90" t="s">
        <v>105</v>
      </c>
      <c r="B7" s="91"/>
      <c r="C7" s="91"/>
      <c r="D7" s="91"/>
      <c r="E7" s="100"/>
      <c r="F7" s="99" t="s">
        <v>106</v>
      </c>
      <c r="G7" s="91"/>
      <c r="H7" s="92"/>
      <c r="I7" s="90" t="s">
        <v>107</v>
      </c>
      <c r="J7" s="91"/>
      <c r="K7" s="91"/>
      <c r="L7" s="92"/>
      <c r="M7" s="93" t="s">
        <v>108</v>
      </c>
      <c r="N7" s="123" t="s">
        <v>59</v>
      </c>
      <c r="O7" s="126"/>
    </row>
    <row r="8" spans="1:13" ht="12.75">
      <c r="A8" s="97" t="s">
        <v>302</v>
      </c>
      <c r="B8" s="95"/>
      <c r="C8" s="95"/>
      <c r="D8" s="95"/>
      <c r="E8" s="100"/>
      <c r="F8" s="61" t="s">
        <v>294</v>
      </c>
      <c r="G8" s="95"/>
      <c r="H8" s="96"/>
      <c r="I8" s="97" t="s">
        <v>139</v>
      </c>
      <c r="J8" s="95"/>
      <c r="K8" s="95"/>
      <c r="L8" s="96"/>
      <c r="M8" s="144" t="s">
        <v>139</v>
      </c>
    </row>
    <row r="9" spans="1:15" s="27" customFormat="1" ht="8.25">
      <c r="A9" s="90" t="s">
        <v>3</v>
      </c>
      <c r="B9" s="91"/>
      <c r="C9" s="128"/>
      <c r="D9" s="91"/>
      <c r="E9" s="93" t="s">
        <v>61</v>
      </c>
      <c r="F9" s="90" t="s">
        <v>109</v>
      </c>
      <c r="G9" s="91"/>
      <c r="H9" s="92"/>
      <c r="I9" s="90" t="s">
        <v>110</v>
      </c>
      <c r="J9" s="91"/>
      <c r="K9" s="91"/>
      <c r="L9" s="92"/>
      <c r="M9" s="93" t="s">
        <v>108</v>
      </c>
      <c r="N9" s="126"/>
      <c r="O9" s="126"/>
    </row>
    <row r="10" spans="1:13" ht="12.75">
      <c r="A10" s="178"/>
      <c r="B10" s="216">
        <v>9001</v>
      </c>
      <c r="C10" s="95"/>
      <c r="D10" s="95"/>
      <c r="E10" s="217" t="s">
        <v>247</v>
      </c>
      <c r="F10" s="145" t="s">
        <v>28</v>
      </c>
      <c r="G10" s="146"/>
      <c r="H10" s="143"/>
      <c r="I10" s="97" t="s">
        <v>139</v>
      </c>
      <c r="J10" s="95"/>
      <c r="K10" s="95"/>
      <c r="L10" s="96"/>
      <c r="M10" s="144" t="s">
        <v>139</v>
      </c>
    </row>
    <row r="11" spans="1:15" s="27" customFormat="1" ht="8.25">
      <c r="A11" s="90" t="s">
        <v>111</v>
      </c>
      <c r="B11" s="91"/>
      <c r="C11" s="128"/>
      <c r="D11" s="92"/>
      <c r="E11" s="128"/>
      <c r="F11" s="90" t="s">
        <v>112</v>
      </c>
      <c r="G11" s="91"/>
      <c r="H11" s="92"/>
      <c r="I11" s="90" t="s">
        <v>113</v>
      </c>
      <c r="J11" s="91"/>
      <c r="K11" s="91"/>
      <c r="L11" s="92"/>
      <c r="M11" s="93" t="s">
        <v>114</v>
      </c>
      <c r="N11" s="126"/>
      <c r="O11" s="126"/>
    </row>
    <row r="12" spans="1:13" ht="12.75">
      <c r="A12" s="178" t="s">
        <v>293</v>
      </c>
      <c r="B12" s="95"/>
      <c r="C12" s="95"/>
      <c r="D12" s="96"/>
      <c r="E12" s="96"/>
      <c r="F12" s="97" t="s">
        <v>139</v>
      </c>
      <c r="G12" s="95"/>
      <c r="H12" s="96"/>
      <c r="I12" s="97" t="s">
        <v>139</v>
      </c>
      <c r="J12" s="95"/>
      <c r="K12" s="95"/>
      <c r="L12" s="96"/>
      <c r="M12" s="144" t="s">
        <v>139</v>
      </c>
    </row>
    <row r="13" spans="1:15" s="27" customFormat="1" ht="12.75">
      <c r="A13" s="90" t="s">
        <v>115</v>
      </c>
      <c r="B13" s="91"/>
      <c r="C13" s="128"/>
      <c r="D13" s="90" t="s">
        <v>19</v>
      </c>
      <c r="E13"/>
      <c r="F13" s="90" t="s">
        <v>116</v>
      </c>
      <c r="G13" s="91"/>
      <c r="H13" s="92"/>
      <c r="I13" s="86"/>
      <c r="J13" s="86"/>
      <c r="K13" s="86"/>
      <c r="L13" s="86"/>
      <c r="M13" s="92"/>
      <c r="N13" s="126"/>
      <c r="O13" s="126"/>
    </row>
    <row r="14" spans="1:15" s="28" customFormat="1" ht="12.75">
      <c r="A14" s="214" t="s">
        <v>292</v>
      </c>
      <c r="B14" s="95"/>
      <c r="C14" s="95"/>
      <c r="D14" s="214" t="s">
        <v>139</v>
      </c>
      <c r="E14" s="96"/>
      <c r="F14" s="210" t="s">
        <v>139</v>
      </c>
      <c r="G14" s="146"/>
      <c r="H14" s="143"/>
      <c r="I14" s="86"/>
      <c r="J14" s="86"/>
      <c r="K14" s="86"/>
      <c r="L14" s="86"/>
      <c r="M14" s="96"/>
      <c r="N14" s="127"/>
      <c r="O14" s="127"/>
    </row>
    <row r="15" spans="1:15" s="27" customFormat="1" ht="8.25">
      <c r="A15" s="90" t="s">
        <v>117</v>
      </c>
      <c r="B15" s="91"/>
      <c r="C15" s="86"/>
      <c r="D15" s="91"/>
      <c r="E15" s="86"/>
      <c r="F15" s="91"/>
      <c r="G15" s="91"/>
      <c r="H15" s="91"/>
      <c r="I15" s="91"/>
      <c r="J15" s="91"/>
      <c r="K15" s="91"/>
      <c r="L15" s="91"/>
      <c r="M15" s="92"/>
      <c r="N15" s="126"/>
      <c r="O15" s="126"/>
    </row>
    <row r="16" spans="1:15" s="28" customFormat="1" ht="12.75">
      <c r="A16" s="176" t="s">
        <v>300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0"/>
      <c r="N16" s="127"/>
      <c r="O16" s="127"/>
    </row>
    <row r="17" spans="1:15" s="28" customFormat="1" ht="12.75">
      <c r="A17" s="208" t="s">
        <v>297</v>
      </c>
      <c r="B17" s="95"/>
      <c r="C17" s="95"/>
      <c r="D17" s="95"/>
      <c r="E17" s="86"/>
      <c r="F17" s="86"/>
      <c r="G17" s="86"/>
      <c r="H17" s="86"/>
      <c r="I17" s="86"/>
      <c r="J17" s="86"/>
      <c r="K17" s="86"/>
      <c r="L17" s="86"/>
      <c r="M17" s="100"/>
      <c r="N17" s="127"/>
      <c r="O17" s="127"/>
    </row>
    <row r="18" spans="1:15" s="27" customFormat="1" ht="11.25">
      <c r="A18" s="105"/>
      <c r="B18" s="95"/>
      <c r="C18" s="105"/>
      <c r="D18" s="209" t="s">
        <v>118</v>
      </c>
      <c r="E18" s="103"/>
      <c r="F18" s="104"/>
      <c r="G18" s="101"/>
      <c r="H18" s="102" t="s">
        <v>119</v>
      </c>
      <c r="I18" s="103"/>
      <c r="J18" s="103"/>
      <c r="K18" s="103"/>
      <c r="L18" s="104"/>
      <c r="M18" s="101"/>
      <c r="N18" s="126"/>
      <c r="O18" s="126"/>
    </row>
    <row r="19" spans="1:15" s="59" customFormat="1" ht="24.75">
      <c r="A19" s="112" t="s">
        <v>120</v>
      </c>
      <c r="B19" s="112" t="s">
        <v>121</v>
      </c>
      <c r="C19" s="112" t="s">
        <v>122</v>
      </c>
      <c r="D19" s="110" t="s">
        <v>62</v>
      </c>
      <c r="E19" s="110" t="s">
        <v>123</v>
      </c>
      <c r="F19" s="110" t="s">
        <v>124</v>
      </c>
      <c r="G19" s="112" t="s">
        <v>125</v>
      </c>
      <c r="H19" s="110" t="s">
        <v>126</v>
      </c>
      <c r="I19" s="110" t="s">
        <v>127</v>
      </c>
      <c r="J19" s="110" t="s">
        <v>128</v>
      </c>
      <c r="K19" s="110" t="s">
        <v>129</v>
      </c>
      <c r="L19" s="110" t="s">
        <v>130</v>
      </c>
      <c r="M19" s="112" t="s">
        <v>131</v>
      </c>
      <c r="N19" s="147"/>
      <c r="O19" s="147"/>
    </row>
    <row r="20" spans="1:13" ht="45">
      <c r="A20" s="105" t="s">
        <v>237</v>
      </c>
      <c r="B20" s="105" t="s">
        <v>248</v>
      </c>
      <c r="C20" s="105" t="s">
        <v>139</v>
      </c>
      <c r="E20" s="105" t="s">
        <v>179</v>
      </c>
      <c r="F20" s="105" t="s">
        <v>140</v>
      </c>
      <c r="I20" s="105" t="s">
        <v>142</v>
      </c>
      <c r="J20" s="105" t="s">
        <v>141</v>
      </c>
      <c r="K20" s="211" t="s">
        <v>166</v>
      </c>
      <c r="L20" s="105" t="s">
        <v>249</v>
      </c>
      <c r="M20" s="79" t="s">
        <v>249</v>
      </c>
    </row>
    <row r="21" spans="5:13" ht="45">
      <c r="E21" s="105" t="s">
        <v>169</v>
      </c>
      <c r="F21" s="105" t="s">
        <v>168</v>
      </c>
      <c r="I21" s="105" t="s">
        <v>142</v>
      </c>
      <c r="J21" s="105" t="s">
        <v>141</v>
      </c>
      <c r="K21" s="211" t="s">
        <v>166</v>
      </c>
      <c r="L21" s="105" t="s">
        <v>249</v>
      </c>
      <c r="M21" s="79" t="s">
        <v>249</v>
      </c>
    </row>
    <row r="22" spans="1:13" ht="45">
      <c r="A22" s="105" t="s">
        <v>250</v>
      </c>
      <c r="B22" s="105" t="s">
        <v>251</v>
      </c>
      <c r="C22" s="105" t="s">
        <v>252</v>
      </c>
      <c r="E22" s="105" t="s">
        <v>253</v>
      </c>
      <c r="F22" s="105" t="s">
        <v>254</v>
      </c>
      <c r="H22" s="105" t="s">
        <v>206</v>
      </c>
      <c r="I22" s="105" t="s">
        <v>177</v>
      </c>
      <c r="J22" s="105" t="s">
        <v>141</v>
      </c>
      <c r="K22" s="211" t="s">
        <v>255</v>
      </c>
      <c r="L22" s="105" t="s">
        <v>175</v>
      </c>
      <c r="M22" s="79" t="s">
        <v>256</v>
      </c>
    </row>
    <row r="23" spans="1:13" ht="56.25">
      <c r="A23" s="105" t="s">
        <v>257</v>
      </c>
      <c r="B23" s="105" t="s">
        <v>258</v>
      </c>
      <c r="E23" s="105" t="s">
        <v>259</v>
      </c>
      <c r="H23" s="105" t="s">
        <v>296</v>
      </c>
      <c r="I23" s="105" t="s">
        <v>177</v>
      </c>
      <c r="J23" s="105" t="s">
        <v>257</v>
      </c>
      <c r="K23" s="211" t="s">
        <v>255</v>
      </c>
      <c r="L23" s="105" t="s">
        <v>175</v>
      </c>
      <c r="M23" s="79" t="s">
        <v>256</v>
      </c>
    </row>
    <row r="24" spans="1:13" ht="45">
      <c r="A24" s="105" t="s">
        <v>260</v>
      </c>
      <c r="B24" s="105" t="s">
        <v>261</v>
      </c>
      <c r="E24" s="105" t="s">
        <v>262</v>
      </c>
      <c r="H24" s="105" t="s">
        <v>263</v>
      </c>
      <c r="I24" s="105" t="s">
        <v>264</v>
      </c>
      <c r="J24" s="105" t="s">
        <v>257</v>
      </c>
      <c r="K24" s="211" t="s">
        <v>255</v>
      </c>
      <c r="L24" s="105" t="s">
        <v>175</v>
      </c>
      <c r="M24" s="79" t="s">
        <v>256</v>
      </c>
    </row>
    <row r="25" spans="1:13" ht="33.75">
      <c r="A25" s="105" t="s">
        <v>265</v>
      </c>
      <c r="B25" s="105" t="s">
        <v>266</v>
      </c>
      <c r="C25" s="105" t="s">
        <v>267</v>
      </c>
      <c r="F25" s="105" t="s">
        <v>268</v>
      </c>
      <c r="G25" s="212" t="s">
        <v>269</v>
      </c>
      <c r="H25" s="105" t="s">
        <v>270</v>
      </c>
      <c r="I25" s="105" t="s">
        <v>177</v>
      </c>
      <c r="J25" s="105" t="s">
        <v>141</v>
      </c>
      <c r="K25" s="211" t="s">
        <v>271</v>
      </c>
      <c r="L25" s="105" t="s">
        <v>175</v>
      </c>
      <c r="M25" s="79" t="s">
        <v>256</v>
      </c>
    </row>
    <row r="26" spans="1:13" ht="56.25">
      <c r="A26" s="105" t="s">
        <v>272</v>
      </c>
      <c r="B26" s="105" t="s">
        <v>258</v>
      </c>
      <c r="E26" s="105" t="s">
        <v>259</v>
      </c>
      <c r="H26" s="105" t="s">
        <v>296</v>
      </c>
      <c r="I26" s="105" t="s">
        <v>177</v>
      </c>
      <c r="J26" s="105" t="s">
        <v>257</v>
      </c>
      <c r="K26" s="211" t="s">
        <v>255</v>
      </c>
      <c r="L26" s="105" t="s">
        <v>175</v>
      </c>
      <c r="M26" s="79" t="s">
        <v>256</v>
      </c>
    </row>
    <row r="27" spans="1:13" ht="56.25">
      <c r="A27" s="105" t="s">
        <v>273</v>
      </c>
      <c r="B27" s="105" t="s">
        <v>274</v>
      </c>
      <c r="E27" s="105" t="s">
        <v>259</v>
      </c>
      <c r="H27" s="105" t="s">
        <v>296</v>
      </c>
      <c r="I27" s="105" t="s">
        <v>142</v>
      </c>
      <c r="J27" s="105" t="s">
        <v>141</v>
      </c>
      <c r="K27" s="211" t="s">
        <v>255</v>
      </c>
      <c r="L27" s="105" t="s">
        <v>175</v>
      </c>
      <c r="M27" s="79" t="s">
        <v>256</v>
      </c>
    </row>
    <row r="28" spans="1:13" ht="27">
      <c r="A28" s="105" t="s">
        <v>275</v>
      </c>
      <c r="B28" s="105" t="s">
        <v>276</v>
      </c>
      <c r="E28" s="105" t="s">
        <v>277</v>
      </c>
      <c r="H28" s="105" t="s">
        <v>278</v>
      </c>
      <c r="I28" s="105" t="s">
        <v>279</v>
      </c>
      <c r="J28" s="105" t="s">
        <v>137</v>
      </c>
      <c r="K28" s="211" t="s">
        <v>255</v>
      </c>
      <c r="L28" s="105" t="s">
        <v>280</v>
      </c>
      <c r="M28" s="79" t="s">
        <v>256</v>
      </c>
    </row>
    <row r="29" spans="5:13" ht="33">
      <c r="E29" s="105" t="s">
        <v>281</v>
      </c>
      <c r="H29" s="105" t="s">
        <v>282</v>
      </c>
      <c r="I29" s="105" t="s">
        <v>283</v>
      </c>
      <c r="J29" s="213" t="s">
        <v>284</v>
      </c>
      <c r="K29" s="211" t="s">
        <v>255</v>
      </c>
      <c r="L29" s="105" t="s">
        <v>285</v>
      </c>
      <c r="M29" s="79" t="s">
        <v>256</v>
      </c>
    </row>
    <row r="30" spans="1:13" ht="33.75">
      <c r="A30" s="105" t="s">
        <v>286</v>
      </c>
      <c r="B30" s="105" t="s">
        <v>234</v>
      </c>
      <c r="E30" s="105" t="s">
        <v>287</v>
      </c>
      <c r="H30" s="105" t="s">
        <v>175</v>
      </c>
      <c r="I30" s="105" t="s">
        <v>142</v>
      </c>
      <c r="J30" s="105" t="s">
        <v>141</v>
      </c>
      <c r="K30" s="211" t="s">
        <v>145</v>
      </c>
      <c r="L30" s="105" t="s">
        <v>288</v>
      </c>
      <c r="M30" s="79" t="s">
        <v>256</v>
      </c>
    </row>
    <row r="31" spans="5:13" ht="45">
      <c r="E31" s="105" t="s">
        <v>289</v>
      </c>
      <c r="F31" s="105" t="s">
        <v>290</v>
      </c>
      <c r="H31" s="105" t="s">
        <v>175</v>
      </c>
      <c r="I31" s="105" t="s">
        <v>142</v>
      </c>
      <c r="J31" s="105" t="s">
        <v>141</v>
      </c>
      <c r="K31" s="211" t="s">
        <v>145</v>
      </c>
      <c r="L31" s="105" t="s">
        <v>288</v>
      </c>
      <c r="M31" s="79" t="s">
        <v>256</v>
      </c>
    </row>
    <row r="32" ht="12.75">
      <c r="K32" s="211"/>
    </row>
    <row r="33" ht="12.75">
      <c r="K33" s="211"/>
    </row>
    <row r="34" spans="1:11" ht="12.75">
      <c r="A34" s="105" t="s">
        <v>60</v>
      </c>
      <c r="K34" s="211"/>
    </row>
    <row r="35" ht="12.75">
      <c r="K35" s="211"/>
    </row>
    <row r="36" ht="12.75">
      <c r="K36" s="211"/>
    </row>
    <row r="37" ht="12.75">
      <c r="K37" s="211"/>
    </row>
  </sheetData>
  <printOptions/>
  <pageMargins left="0.6" right="0.3" top="0.5" bottom="0.5" header="1.2" footer="0.3"/>
  <pageSetup firstPageNumber="1" useFirstPageNumber="1" horizontalDpi="300" verticalDpi="300" orientation="landscape" scale="75" r:id="rId4"/>
  <headerFooter alignWithMargins="0">
    <oddHeader xml:space="preserve">&amp;R&amp;P of &amp;N </oddHeader>
    <oddFooter>&amp;L&amp;8BSV Metal Finishers&amp;C&amp;8Filename: &amp;F 
&amp;R&amp;8Printed on: &amp;D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Part Approval Process</dc:title>
  <dc:subject/>
  <dc:creator>GS</dc:creator>
  <cp:keywords/>
  <dc:description/>
  <cp:lastModifiedBy>GS</cp:lastModifiedBy>
  <cp:lastPrinted>2002-01-15T14:40:17Z</cp:lastPrinted>
  <dcterms:created xsi:type="dcterms:W3CDTF">1997-04-28T12:38:27Z</dcterms:created>
  <dcterms:modified xsi:type="dcterms:W3CDTF">2007-12-27T15:21:48Z</dcterms:modified>
  <cp:category/>
  <cp:version/>
  <cp:contentType/>
  <cp:contentStatus/>
</cp:coreProperties>
</file>